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https://mineducaciongovco-my.sharepoint.com/personal/fbarrera_mineducacion_gov_co/Documents/PAAC 2022/"/>
    </mc:Choice>
  </mc:AlternateContent>
  <xr:revisionPtr revIDLastSave="45" documentId="8_{BFCED234-9FE6-47C1-8AB7-96B863276CAA}" xr6:coauthVersionLast="47" xr6:coauthVersionMax="47" xr10:uidLastSave="{7FF2ADB8-ADAF-4C41-86F4-5F4460CDB19E}"/>
  <bookViews>
    <workbookView xWindow="-110" yWindow="-110" windowWidth="19420" windowHeight="10420" tabRatio="782" firstSheet="3" activeTab="7" xr2:uid="{00000000-000D-0000-FFFF-FFFF00000000}"/>
  </bookViews>
  <sheets>
    <sheet name="1. Mapa de Riesgos Corrupción" sheetId="3" r:id="rId1"/>
    <sheet name="2 Racionalización de Trámit " sheetId="24" r:id="rId2"/>
    <sheet name="3. Rendición de Cuentas" sheetId="23" r:id="rId3"/>
    <sheet name="4. Atención al Ciudadano" sheetId="27" r:id="rId4"/>
    <sheet name="2 Racionalización de Trámites" sheetId="10" state="hidden" r:id="rId5"/>
    <sheet name="5. Transparencia y Acceso I." sheetId="25" r:id="rId6"/>
    <sheet name="6. Participación Ciudadana  " sheetId="22" r:id="rId7"/>
    <sheet name="7.Iniciativas Adicionales" sheetId="28" r:id="rId8"/>
    <sheet name="VERSIONAMIENTO" sheetId="20" r:id="rId9"/>
  </sheets>
  <definedNames>
    <definedName name="_xlnm._FilterDatabase" localSheetId="0" hidden="1">'1. Mapa de Riesgos Corrupción'!$A$3:$G$3</definedName>
    <definedName name="_xlnm._FilterDatabase" localSheetId="1" hidden="1">'2 Racionalización de Trámit '!$B$5:$M$22</definedName>
    <definedName name="_xlnm._FilterDatabase" localSheetId="4" hidden="1">'2 Racionalización de Trámites'!$A$5:$WUY$5</definedName>
    <definedName name="_xlnm._FilterDatabase" localSheetId="2" hidden="1">'3. Rendición de Cuentas'!$A$9:$T$51</definedName>
    <definedName name="_xlnm._FilterDatabase" localSheetId="5" hidden="1">'5. Transparencia y Acceso I.'!$A$6:$L$27</definedName>
    <definedName name="_xlnm._FilterDatabase" localSheetId="6" hidden="1">'6. Participación Ciudadana  '!$A$7:$O$34</definedName>
    <definedName name="_xlnm._FilterDatabase" localSheetId="7" hidden="1">'7.Iniciativas Adicionales'!$A$6:$N$17</definedName>
    <definedName name="aaa" localSheetId="1">#REF!</definedName>
    <definedName name="aaa" localSheetId="4">#REF!</definedName>
    <definedName name="aaa" localSheetId="2">#REF!</definedName>
    <definedName name="aaa" localSheetId="5">#REF!</definedName>
    <definedName name="aaa" localSheetId="6">#REF!</definedName>
    <definedName name="aaa" localSheetId="7">#REF!</definedName>
    <definedName name="aaa">#REF!</definedName>
    <definedName name="Acción_1" localSheetId="1">#REF!</definedName>
    <definedName name="Acción_1" localSheetId="4">#REF!</definedName>
    <definedName name="Acción_1" localSheetId="2">#REF!</definedName>
    <definedName name="Acción_1" localSheetId="5">#REF!</definedName>
    <definedName name="Acción_1" localSheetId="6">#REF!</definedName>
    <definedName name="Acción_1" localSheetId="7">#REF!</definedName>
    <definedName name="Acción_1">#REF!</definedName>
    <definedName name="Acción_10" localSheetId="1">#REF!</definedName>
    <definedName name="Acción_10" localSheetId="4">#REF!</definedName>
    <definedName name="Acción_10" localSheetId="2">#REF!</definedName>
    <definedName name="Acción_10" localSheetId="5">#REF!</definedName>
    <definedName name="Acción_10" localSheetId="6">#REF!</definedName>
    <definedName name="Acción_10" localSheetId="7">#REF!</definedName>
    <definedName name="Acción_10">#REF!</definedName>
    <definedName name="Acción_11" localSheetId="1">#REF!</definedName>
    <definedName name="Acción_11" localSheetId="4">#REF!</definedName>
    <definedName name="Acción_11" localSheetId="2">#REF!</definedName>
    <definedName name="Acción_11" localSheetId="5">#REF!</definedName>
    <definedName name="Acción_11" localSheetId="6">#REF!</definedName>
    <definedName name="Acción_11" localSheetId="7">#REF!</definedName>
    <definedName name="Acción_11">#REF!</definedName>
    <definedName name="Acción_12" localSheetId="1">#REF!</definedName>
    <definedName name="Acción_12" localSheetId="4">#REF!</definedName>
    <definedName name="Acción_12" localSheetId="2">#REF!</definedName>
    <definedName name="Acción_12" localSheetId="5">#REF!</definedName>
    <definedName name="Acción_12" localSheetId="6">#REF!</definedName>
    <definedName name="Acción_12" localSheetId="7">#REF!</definedName>
    <definedName name="Acción_12">#REF!</definedName>
    <definedName name="Acción_13" localSheetId="1">#REF!</definedName>
    <definedName name="Acción_13" localSheetId="4">#REF!</definedName>
    <definedName name="Acción_13" localSheetId="2">#REF!</definedName>
    <definedName name="Acción_13" localSheetId="5">#REF!</definedName>
    <definedName name="Acción_13" localSheetId="6">#REF!</definedName>
    <definedName name="Acción_13" localSheetId="7">#REF!</definedName>
    <definedName name="Acción_13">#REF!</definedName>
    <definedName name="Acción_14" localSheetId="1">#REF!</definedName>
    <definedName name="Acción_14" localSheetId="4">#REF!</definedName>
    <definedName name="Acción_14" localSheetId="2">#REF!</definedName>
    <definedName name="Acción_14" localSheetId="5">#REF!</definedName>
    <definedName name="Acción_14" localSheetId="6">#REF!</definedName>
    <definedName name="Acción_14" localSheetId="7">#REF!</definedName>
    <definedName name="Acción_14">#REF!</definedName>
    <definedName name="Acción_15" localSheetId="1">#REF!</definedName>
    <definedName name="Acción_15" localSheetId="4">#REF!</definedName>
    <definedName name="Acción_15" localSheetId="2">#REF!</definedName>
    <definedName name="Acción_15" localSheetId="5">#REF!</definedName>
    <definedName name="Acción_15" localSheetId="6">#REF!</definedName>
    <definedName name="Acción_15" localSheetId="7">#REF!</definedName>
    <definedName name="Acción_15">#REF!</definedName>
    <definedName name="Acción_16" localSheetId="1">#REF!</definedName>
    <definedName name="Acción_16" localSheetId="4">#REF!</definedName>
    <definedName name="Acción_16" localSheetId="2">#REF!</definedName>
    <definedName name="Acción_16" localSheetId="5">#REF!</definedName>
    <definedName name="Acción_16" localSheetId="6">#REF!</definedName>
    <definedName name="Acción_16" localSheetId="7">#REF!</definedName>
    <definedName name="Acción_16">#REF!</definedName>
    <definedName name="Acción_17" localSheetId="1">#REF!</definedName>
    <definedName name="Acción_17" localSheetId="4">#REF!</definedName>
    <definedName name="Acción_17" localSheetId="2">#REF!</definedName>
    <definedName name="Acción_17" localSheetId="5">#REF!</definedName>
    <definedName name="Acción_17" localSheetId="6">#REF!</definedName>
    <definedName name="Acción_17" localSheetId="7">#REF!</definedName>
    <definedName name="Acción_17">#REF!</definedName>
    <definedName name="Acción_18" localSheetId="1">#REF!</definedName>
    <definedName name="Acción_18" localSheetId="4">#REF!</definedName>
    <definedName name="Acción_18" localSheetId="2">#REF!</definedName>
    <definedName name="Acción_18" localSheetId="5">#REF!</definedName>
    <definedName name="Acción_18" localSheetId="6">#REF!</definedName>
    <definedName name="Acción_18" localSheetId="7">#REF!</definedName>
    <definedName name="Acción_18">#REF!</definedName>
    <definedName name="Acción_19" localSheetId="1">#REF!</definedName>
    <definedName name="Acción_19" localSheetId="4">#REF!</definedName>
    <definedName name="Acción_19" localSheetId="2">#REF!</definedName>
    <definedName name="Acción_19" localSheetId="5">#REF!</definedName>
    <definedName name="Acción_19" localSheetId="6">#REF!</definedName>
    <definedName name="Acción_19" localSheetId="7">#REF!</definedName>
    <definedName name="Acción_19">#REF!</definedName>
    <definedName name="Acción_2" localSheetId="1">#REF!</definedName>
    <definedName name="Acción_2" localSheetId="4">#REF!</definedName>
    <definedName name="Acción_2" localSheetId="2">#REF!</definedName>
    <definedName name="Acción_2" localSheetId="5">#REF!</definedName>
    <definedName name="Acción_2" localSheetId="6">#REF!</definedName>
    <definedName name="Acción_2" localSheetId="7">#REF!</definedName>
    <definedName name="Acción_2">#REF!</definedName>
    <definedName name="Acción_20" localSheetId="1">#REF!</definedName>
    <definedName name="Acción_20" localSheetId="4">#REF!</definedName>
    <definedName name="Acción_20" localSheetId="2">#REF!</definedName>
    <definedName name="Acción_20" localSheetId="5">#REF!</definedName>
    <definedName name="Acción_20" localSheetId="6">#REF!</definedName>
    <definedName name="Acción_20" localSheetId="7">#REF!</definedName>
    <definedName name="Acción_20">#REF!</definedName>
    <definedName name="Acción_21" localSheetId="1">#REF!</definedName>
    <definedName name="Acción_21" localSheetId="4">#REF!</definedName>
    <definedName name="Acción_21" localSheetId="2">#REF!</definedName>
    <definedName name="Acción_21" localSheetId="5">#REF!</definedName>
    <definedName name="Acción_21" localSheetId="6">#REF!</definedName>
    <definedName name="Acción_21" localSheetId="7">#REF!</definedName>
    <definedName name="Acción_21">#REF!</definedName>
    <definedName name="Acción_22" localSheetId="1">#REF!</definedName>
    <definedName name="Acción_22" localSheetId="4">#REF!</definedName>
    <definedName name="Acción_22" localSheetId="2">#REF!</definedName>
    <definedName name="Acción_22" localSheetId="5">#REF!</definedName>
    <definedName name="Acción_22" localSheetId="6">#REF!</definedName>
    <definedName name="Acción_22" localSheetId="7">#REF!</definedName>
    <definedName name="Acción_22">#REF!</definedName>
    <definedName name="Acción_23" localSheetId="1">#REF!</definedName>
    <definedName name="Acción_23" localSheetId="4">#REF!</definedName>
    <definedName name="Acción_23" localSheetId="2">#REF!</definedName>
    <definedName name="Acción_23" localSheetId="5">#REF!</definedName>
    <definedName name="Acción_23" localSheetId="6">#REF!</definedName>
    <definedName name="Acción_23" localSheetId="7">#REF!</definedName>
    <definedName name="Acción_23">#REF!</definedName>
    <definedName name="Acción_24" localSheetId="1">#REF!</definedName>
    <definedName name="Acción_24" localSheetId="4">#REF!</definedName>
    <definedName name="Acción_24" localSheetId="2">#REF!</definedName>
    <definedName name="Acción_24" localSheetId="5">#REF!</definedName>
    <definedName name="Acción_24" localSheetId="6">#REF!</definedName>
    <definedName name="Acción_24" localSheetId="7">#REF!</definedName>
    <definedName name="Acción_24">#REF!</definedName>
    <definedName name="Acción_25" localSheetId="1">#REF!</definedName>
    <definedName name="Acción_25" localSheetId="4">#REF!</definedName>
    <definedName name="Acción_25" localSheetId="2">#REF!</definedName>
    <definedName name="Acción_25" localSheetId="5">#REF!</definedName>
    <definedName name="Acción_25" localSheetId="6">#REF!</definedName>
    <definedName name="Acción_25" localSheetId="7">#REF!</definedName>
    <definedName name="Acción_25">#REF!</definedName>
    <definedName name="Acción_26" localSheetId="1">#REF!</definedName>
    <definedName name="Acción_26" localSheetId="4">#REF!</definedName>
    <definedName name="Acción_26" localSheetId="2">#REF!</definedName>
    <definedName name="Acción_26" localSheetId="5">#REF!</definedName>
    <definedName name="Acción_26" localSheetId="6">#REF!</definedName>
    <definedName name="Acción_26" localSheetId="7">#REF!</definedName>
    <definedName name="Acción_26">#REF!</definedName>
    <definedName name="Acción_27" localSheetId="1">#REF!</definedName>
    <definedName name="Acción_27" localSheetId="4">#REF!</definedName>
    <definedName name="Acción_27" localSheetId="2">#REF!</definedName>
    <definedName name="Acción_27" localSheetId="5">#REF!</definedName>
    <definedName name="Acción_27" localSheetId="6">#REF!</definedName>
    <definedName name="Acción_27" localSheetId="7">#REF!</definedName>
    <definedName name="Acción_27">#REF!</definedName>
    <definedName name="Acción_28" localSheetId="1">#REF!</definedName>
    <definedName name="Acción_28" localSheetId="4">#REF!</definedName>
    <definedName name="Acción_28" localSheetId="2">#REF!</definedName>
    <definedName name="Acción_28" localSheetId="5">#REF!</definedName>
    <definedName name="Acción_28" localSheetId="6">#REF!</definedName>
    <definedName name="Acción_28" localSheetId="7">#REF!</definedName>
    <definedName name="Acción_28">#REF!</definedName>
    <definedName name="Acción_29" localSheetId="1">#REF!</definedName>
    <definedName name="Acción_29" localSheetId="4">#REF!</definedName>
    <definedName name="Acción_29" localSheetId="2">#REF!</definedName>
    <definedName name="Acción_29" localSheetId="5">#REF!</definedName>
    <definedName name="Acción_29" localSheetId="6">#REF!</definedName>
    <definedName name="Acción_29" localSheetId="7">#REF!</definedName>
    <definedName name="Acción_29">#REF!</definedName>
    <definedName name="Acción_3" localSheetId="1">#REF!</definedName>
    <definedName name="Acción_3" localSheetId="4">#REF!</definedName>
    <definedName name="Acción_3" localSheetId="2">#REF!</definedName>
    <definedName name="Acción_3" localSheetId="5">#REF!</definedName>
    <definedName name="Acción_3" localSheetId="6">#REF!</definedName>
    <definedName name="Acción_3" localSheetId="7">#REF!</definedName>
    <definedName name="Acción_3">#REF!</definedName>
    <definedName name="Acción_30" localSheetId="1">#REF!</definedName>
    <definedName name="Acción_30" localSheetId="4">#REF!</definedName>
    <definedName name="Acción_30" localSheetId="2">#REF!</definedName>
    <definedName name="Acción_30" localSheetId="5">#REF!</definedName>
    <definedName name="Acción_30" localSheetId="6">#REF!</definedName>
    <definedName name="Acción_30" localSheetId="7">#REF!</definedName>
    <definedName name="Acción_30">#REF!</definedName>
    <definedName name="Acción_31" localSheetId="1">#REF!</definedName>
    <definedName name="Acción_31" localSheetId="4">#REF!</definedName>
    <definedName name="Acción_31" localSheetId="2">#REF!</definedName>
    <definedName name="Acción_31" localSheetId="5">#REF!</definedName>
    <definedName name="Acción_31" localSheetId="6">#REF!</definedName>
    <definedName name="Acción_31" localSheetId="7">#REF!</definedName>
    <definedName name="Acción_31">#REF!</definedName>
    <definedName name="Acción_32" localSheetId="1">#REF!</definedName>
    <definedName name="Acción_32" localSheetId="4">#REF!</definedName>
    <definedName name="Acción_32" localSheetId="2">#REF!</definedName>
    <definedName name="Acción_32" localSheetId="5">#REF!</definedName>
    <definedName name="Acción_32" localSheetId="6">#REF!</definedName>
    <definedName name="Acción_32" localSheetId="7">#REF!</definedName>
    <definedName name="Acción_32">#REF!</definedName>
    <definedName name="Acción_33" localSheetId="1">#REF!</definedName>
    <definedName name="Acción_33" localSheetId="4">#REF!</definedName>
    <definedName name="Acción_33" localSheetId="2">#REF!</definedName>
    <definedName name="Acción_33" localSheetId="5">#REF!</definedName>
    <definedName name="Acción_33" localSheetId="6">#REF!</definedName>
    <definedName name="Acción_33" localSheetId="7">#REF!</definedName>
    <definedName name="Acción_33">#REF!</definedName>
    <definedName name="Acción_34" localSheetId="1">#REF!</definedName>
    <definedName name="Acción_34" localSheetId="4">#REF!</definedName>
    <definedName name="Acción_34" localSheetId="2">#REF!</definedName>
    <definedName name="Acción_34" localSheetId="5">#REF!</definedName>
    <definedName name="Acción_34" localSheetId="6">#REF!</definedName>
    <definedName name="Acción_34" localSheetId="7">#REF!</definedName>
    <definedName name="Acción_34">#REF!</definedName>
    <definedName name="Acción_35" localSheetId="1">#REF!</definedName>
    <definedName name="Acción_35" localSheetId="4">#REF!</definedName>
    <definedName name="Acción_35" localSheetId="2">#REF!</definedName>
    <definedName name="Acción_35" localSheetId="5">#REF!</definedName>
    <definedName name="Acción_35" localSheetId="6">#REF!</definedName>
    <definedName name="Acción_35" localSheetId="7">#REF!</definedName>
    <definedName name="Acción_35">#REF!</definedName>
    <definedName name="Acción_36" localSheetId="1">#REF!</definedName>
    <definedName name="Acción_36" localSheetId="4">#REF!</definedName>
    <definedName name="Acción_36" localSheetId="2">#REF!</definedName>
    <definedName name="Acción_36" localSheetId="5">#REF!</definedName>
    <definedName name="Acción_36" localSheetId="6">#REF!</definedName>
    <definedName name="Acción_36" localSheetId="7">#REF!</definedName>
    <definedName name="Acción_36">#REF!</definedName>
    <definedName name="Acción_37" localSheetId="1">#REF!</definedName>
    <definedName name="Acción_37" localSheetId="4">#REF!</definedName>
    <definedName name="Acción_37" localSheetId="2">#REF!</definedName>
    <definedName name="Acción_37" localSheetId="5">#REF!</definedName>
    <definedName name="Acción_37" localSheetId="6">#REF!</definedName>
    <definedName name="Acción_37" localSheetId="7">#REF!</definedName>
    <definedName name="Acción_37">#REF!</definedName>
    <definedName name="Acción_38" localSheetId="1">#REF!</definedName>
    <definedName name="Acción_38" localSheetId="4">#REF!</definedName>
    <definedName name="Acción_38" localSheetId="2">#REF!</definedName>
    <definedName name="Acción_38" localSheetId="5">#REF!</definedName>
    <definedName name="Acción_38" localSheetId="6">#REF!</definedName>
    <definedName name="Acción_38" localSheetId="7">#REF!</definedName>
    <definedName name="Acción_38">#REF!</definedName>
    <definedName name="Acción_39" localSheetId="1">#REF!</definedName>
    <definedName name="Acción_39" localSheetId="4">#REF!</definedName>
    <definedName name="Acción_39" localSheetId="2">#REF!</definedName>
    <definedName name="Acción_39" localSheetId="5">#REF!</definedName>
    <definedName name="Acción_39" localSheetId="6">#REF!</definedName>
    <definedName name="Acción_39" localSheetId="7">#REF!</definedName>
    <definedName name="Acción_39">#REF!</definedName>
    <definedName name="Acción_4" localSheetId="1">#REF!</definedName>
    <definedName name="Acción_4" localSheetId="4">#REF!</definedName>
    <definedName name="Acción_4" localSheetId="2">#REF!</definedName>
    <definedName name="Acción_4" localSheetId="5">#REF!</definedName>
    <definedName name="Acción_4" localSheetId="6">#REF!</definedName>
    <definedName name="Acción_4" localSheetId="7">#REF!</definedName>
    <definedName name="Acción_4">#REF!</definedName>
    <definedName name="Acción_40" localSheetId="1">#REF!</definedName>
    <definedName name="Acción_40" localSheetId="4">#REF!</definedName>
    <definedName name="Acción_40" localSheetId="2">#REF!</definedName>
    <definedName name="Acción_40" localSheetId="5">#REF!</definedName>
    <definedName name="Acción_40" localSheetId="6">#REF!</definedName>
    <definedName name="Acción_40" localSheetId="7">#REF!</definedName>
    <definedName name="Acción_40">#REF!</definedName>
    <definedName name="Acción_41" localSheetId="1">#REF!</definedName>
    <definedName name="Acción_41" localSheetId="4">#REF!</definedName>
    <definedName name="Acción_41" localSheetId="2">#REF!</definedName>
    <definedName name="Acción_41" localSheetId="5">#REF!</definedName>
    <definedName name="Acción_41" localSheetId="6">#REF!</definedName>
    <definedName name="Acción_41" localSheetId="7">#REF!</definedName>
    <definedName name="Acción_41">#REF!</definedName>
    <definedName name="Acción_42" localSheetId="1">#REF!</definedName>
    <definedName name="Acción_42" localSheetId="4">#REF!</definedName>
    <definedName name="Acción_42" localSheetId="2">#REF!</definedName>
    <definedName name="Acción_42" localSheetId="5">#REF!</definedName>
    <definedName name="Acción_42" localSheetId="6">#REF!</definedName>
    <definedName name="Acción_42" localSheetId="7">#REF!</definedName>
    <definedName name="Acción_42">#REF!</definedName>
    <definedName name="Acción_43" localSheetId="1">#REF!</definedName>
    <definedName name="Acción_43" localSheetId="4">#REF!</definedName>
    <definedName name="Acción_43" localSheetId="2">#REF!</definedName>
    <definedName name="Acción_43" localSheetId="5">#REF!</definedName>
    <definedName name="Acción_43" localSheetId="6">#REF!</definedName>
    <definedName name="Acción_43" localSheetId="7">#REF!</definedName>
    <definedName name="Acción_43">#REF!</definedName>
    <definedName name="Acción_5" localSheetId="1">#REF!</definedName>
    <definedName name="Acción_5" localSheetId="4">#REF!</definedName>
    <definedName name="Acción_5" localSheetId="2">#REF!</definedName>
    <definedName name="Acción_5" localSheetId="5">#REF!</definedName>
    <definedName name="Acción_5" localSheetId="6">#REF!</definedName>
    <definedName name="Acción_5" localSheetId="7">#REF!</definedName>
    <definedName name="Acción_5">#REF!</definedName>
    <definedName name="Acción_6" localSheetId="1">#REF!</definedName>
    <definedName name="Acción_6" localSheetId="4">#REF!</definedName>
    <definedName name="Acción_6" localSheetId="2">#REF!</definedName>
    <definedName name="Acción_6" localSheetId="5">#REF!</definedName>
    <definedName name="Acción_6" localSheetId="6">#REF!</definedName>
    <definedName name="Acción_6" localSheetId="7">#REF!</definedName>
    <definedName name="Acción_6">#REF!</definedName>
    <definedName name="Acción_7" localSheetId="1">#REF!</definedName>
    <definedName name="Acción_7" localSheetId="4">#REF!</definedName>
    <definedName name="Acción_7" localSheetId="2">#REF!</definedName>
    <definedName name="Acción_7" localSheetId="5">#REF!</definedName>
    <definedName name="Acción_7" localSheetId="6">#REF!</definedName>
    <definedName name="Acción_7" localSheetId="7">#REF!</definedName>
    <definedName name="Acción_7">#REF!</definedName>
    <definedName name="Acción_8" localSheetId="1">#REF!</definedName>
    <definedName name="Acción_8" localSheetId="4">#REF!</definedName>
    <definedName name="Acción_8" localSheetId="2">#REF!</definedName>
    <definedName name="Acción_8" localSheetId="5">#REF!</definedName>
    <definedName name="Acción_8" localSheetId="6">#REF!</definedName>
    <definedName name="Acción_8" localSheetId="7">#REF!</definedName>
    <definedName name="Acción_8">#REF!</definedName>
    <definedName name="Acción_9" localSheetId="1">#REF!</definedName>
    <definedName name="Acción_9" localSheetId="4">#REF!</definedName>
    <definedName name="Acción_9" localSheetId="2">#REF!</definedName>
    <definedName name="Acción_9" localSheetId="5">#REF!</definedName>
    <definedName name="Acción_9" localSheetId="6">#REF!</definedName>
    <definedName name="Acción_9" localSheetId="7">#REF!</definedName>
    <definedName name="Acción_9">#REF!</definedName>
    <definedName name="_xlnm.Print_Area" localSheetId="1">'2 Racionalización de Trámit '!$A$1:$M$12</definedName>
    <definedName name="_xlnm.Print_Area" localSheetId="4">'2 Racionalización de Trámites'!$A$1:$M$5</definedName>
    <definedName name="_xlnm.Print_Area" localSheetId="5">'5. Transparencia y Acceso I.'!$A$1:$H$27</definedName>
    <definedName name="_xlnm.Print_Area" localSheetId="6">'6. Participación Ciudadana  '!$A$1:$O$39</definedName>
    <definedName name="DH_1" localSheetId="1">#REF!</definedName>
    <definedName name="DH_1" localSheetId="4">#REF!</definedName>
    <definedName name="DH_1" localSheetId="2">#REF!</definedName>
    <definedName name="DH_1" localSheetId="5">#REF!</definedName>
    <definedName name="DH_1" localSheetId="6">#REF!</definedName>
    <definedName name="DH_1" localSheetId="7">#REF!</definedName>
    <definedName name="DH_1">#REF!</definedName>
    <definedName name="PC" localSheetId="1">#REF!</definedName>
    <definedName name="PC" localSheetId="4">#REF!</definedName>
    <definedName name="PC" localSheetId="2">#REF!</definedName>
    <definedName name="PC" localSheetId="5">#REF!</definedName>
    <definedName name="PC" localSheetId="6">#REF!</definedName>
    <definedName name="PC" localSheetId="7">#REF!</definedName>
    <definedName name="PC">#REF!</definedName>
    <definedName name="Rendicion" localSheetId="1">#REF!</definedName>
    <definedName name="Rendicion" localSheetId="4">#REF!</definedName>
    <definedName name="Rendicion" localSheetId="2">#REF!</definedName>
    <definedName name="Rendicion" localSheetId="5">#REF!</definedName>
    <definedName name="Rendicion" localSheetId="6">#REF!</definedName>
    <definedName name="Rendicion" localSheetId="7">#REF!</definedName>
    <definedName name="Rendicion">#REF!</definedName>
    <definedName name="_xlnm.Print_Titles" localSheetId="2">'3. Rendición de Cuentas'!$1:$9</definedName>
    <definedName name="vgvvj" localSheetId="1">#REF!</definedName>
    <definedName name="vgvvj" localSheetId="4">#REF!</definedName>
    <definedName name="vgvvj" localSheetId="2">#REF!</definedName>
    <definedName name="vgvvj" localSheetId="5">#REF!</definedName>
    <definedName name="vgvvj" localSheetId="6">#REF!</definedName>
    <definedName name="vgvvj" localSheetId="7">#REF!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23" l="1"/>
  <c r="O47" i="23"/>
  <c r="N47" i="23"/>
  <c r="M47" i="23"/>
  <c r="L47" i="23"/>
  <c r="Q45" i="23"/>
  <c r="Q43" i="23"/>
  <c r="Q37" i="23"/>
  <c r="Q29" i="23"/>
  <c r="Q16" i="23"/>
  <c r="Q12" i="23"/>
  <c r="Q10" i="23"/>
  <c r="L8" i="22" l="1"/>
  <c r="L10" i="22"/>
  <c r="L14" i="22"/>
  <c r="L30" i="22"/>
  <c r="L32" i="22"/>
  <c r="G34" i="22"/>
  <c r="H34" i="22"/>
  <c r="I34" i="22"/>
  <c r="J34" i="22"/>
  <c r="L34" i="22"/>
</calcChain>
</file>

<file path=xl/sharedStrings.xml><?xml version="1.0" encoding="utf-8"?>
<sst xmlns="http://schemas.openxmlformats.org/spreadsheetml/2006/main" count="809" uniqueCount="456">
  <si>
    <t xml:space="preserve">        PLAN ANTICORRUPCIÓN Y DE ATENCIÓN AL CIUDADANO - PAAC 2022
MINISTERIO DE EDUCACIÓN NACIONAL MEN</t>
  </si>
  <si>
    <t>Componente 1: Gestión del Riesgo de Corrupción - Mapa de Riesgos de Corrupción</t>
  </si>
  <si>
    <t>Programación de metas</t>
  </si>
  <si>
    <t>Subcomponente</t>
  </si>
  <si>
    <t>No</t>
  </si>
  <si>
    <t>Actividades</t>
  </si>
  <si>
    <t>Meta o producto</t>
  </si>
  <si>
    <t>Responsable</t>
  </si>
  <si>
    <t xml:space="preserve">Fecha de inicio </t>
  </si>
  <si>
    <t>Fecha final</t>
  </si>
  <si>
    <t>I 
TRIMESTRE</t>
  </si>
  <si>
    <t>II
TRIMESTRE</t>
  </si>
  <si>
    <t>III
TRIMESTRE</t>
  </si>
  <si>
    <t>IV
TRIMESTRE</t>
  </si>
  <si>
    <t>Subcomponente/Proceso 1
Política de Administración del riesgo</t>
  </si>
  <si>
    <t>1.1</t>
  </si>
  <si>
    <t>Actualizar la resolución de políticas de gestión y operación conforme a la nueva política de administración del riesgo.</t>
  </si>
  <si>
    <t>Guía Administración del Riesgo actualizada</t>
  </si>
  <si>
    <t>Subdirección de Desarrollo Organizacional</t>
  </si>
  <si>
    <t>Subcomponente/Proceso 2
Construcción del mapa de riesgos de corrupción</t>
  </si>
  <si>
    <t>2.1</t>
  </si>
  <si>
    <t>Actualizar de ser necesario los riesgos de corrupción y soborno de la Entidad de manera conjunta con las dependencias responsables.</t>
  </si>
  <si>
    <t>Mapa de riesgos de corrupción revisado, ajustado</t>
  </si>
  <si>
    <t>Responsables/Líderes de Proceso con riesgos de corrupción identificados
Subdirección de Desarrollo Organizacional</t>
  </si>
  <si>
    <t>2.2</t>
  </si>
  <si>
    <t>Versionar y Publicar el mapa de riesgos de corrupción y soborno de acuerdo con los ajustes realizados</t>
  </si>
  <si>
    <t>Mapa de riesgos de corrupción publicado</t>
  </si>
  <si>
    <t>Subcomponente/Proceso 3
Consulta y Divulgación</t>
  </si>
  <si>
    <t>3.1</t>
  </si>
  <si>
    <t>Divulgar la metodología de gestión del riesgo y el mapa de riesgos de corrupción y soborno al interior de la Entidad, mediante el desarrollo de espacios de capacitación y otros mecanismos de socialización.</t>
  </si>
  <si>
    <t>Socialización de la metodología y el Mapa de Riesgos de Corrupción</t>
  </si>
  <si>
    <t>Subdirección de Desarrollo Organizacional
Responsables/Líderes de Proceso con riesgos de corrupción identificados</t>
  </si>
  <si>
    <t>31/06/2022</t>
  </si>
  <si>
    <t>3.2</t>
  </si>
  <si>
    <t xml:space="preserve">Acompañar a los procesos en el ajuste de los riesgos de corrupción y soborno producto del proceso de consulta y divulgación y de acuerdo con las solicitudes recibidas por los líderes del  proceso </t>
  </si>
  <si>
    <t>Mapa de riesgo de Corrupción ajustado y publicado en página web</t>
  </si>
  <si>
    <t>Subcomponente/Proceso 4
Monitoreo y Revisión</t>
  </si>
  <si>
    <t>4.1</t>
  </si>
  <si>
    <t>Realizar monitoreo periódico al mapa de riesgo de corrupción y soborno, identificar los ajustes que se requieran en caso de: posibles cambios en el contexto externo e interno, identificación de riesgos emergentes, la ineficacia de los controles, incumplimiento en el avance de las acciones del plan de manejo o la materialización de los riesgos.</t>
  </si>
  <si>
    <t>Monitoreo a los  riesgos de corrupción y reporte en la herramienta dispuesta por la SDO</t>
  </si>
  <si>
    <t>4.2</t>
  </si>
  <si>
    <t>Implementar las acciones propuestas en el plan de manejo para  gestionar los riesgos de corrupción</t>
  </si>
  <si>
    <t>Reportes de avance en acciones para mitigar el riesgo de corrupción</t>
  </si>
  <si>
    <t>Responsables/Líderes de Proceso con riesgos de corrupción identificados</t>
  </si>
  <si>
    <t>4.3</t>
  </si>
  <si>
    <t>Elaborar informe  trimestral de gestión de riesgos del MEN, tomando como insumo los reportes del monitoreo realizado por las dependencias.</t>
  </si>
  <si>
    <t>Informe trimestre de gestión de riesgos del MEN.</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</si>
  <si>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</si>
  <si>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</si>
  <si>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</si>
  <si>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</si>
  <si>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</si>
  <si>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2021 y enero de 2022</t>
  </si>
  <si>
    <t>5.2</t>
  </si>
  <si>
    <t xml:space="preserve">
 Publicar el seguimiento al mapa de riesgos de corrupción en el link de transparencia</t>
  </si>
  <si>
    <t>Seguimiento al mapa de riesgos de corrupción publicado en página web</t>
  </si>
  <si>
    <t>5.3</t>
  </si>
  <si>
    <t>Publicar el informe trimestral de la gestión de riesgos presentado al comité institucional de gestión y desempeño y al comité institucional de control interno</t>
  </si>
  <si>
    <t>informe trimestral de la gestión de riesgos publicado en el link de transparencia</t>
  </si>
  <si>
    <t>Plan Anticorrupción y Atención al Ciudadano 2022</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</si>
  <si>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</si>
  <si>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</si>
  <si>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</si>
  <si>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</si>
  <si>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</si>
  <si>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</si>
  <si>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</si>
  <si>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</si>
  <si>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</si>
  <si>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</si>
  <si>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</si>
  <si>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</si>
  <si>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</si>
  <si>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</si>
  <si>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</si>
  <si>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</si>
  <si>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Inscrito</t>
  </si>
  <si>
    <t>Administrativa</t>
  </si>
  <si>
    <t>Reducir el número de errores a partir de la implementación de las mejoras identificadas en las auditorías</t>
  </si>
  <si>
    <t>Legalización de Documentos de Educación Superior</t>
  </si>
  <si>
    <t>El certificado final en ocasiones tiene errores como la falta de la firma haciendo que este no sea válido, generando retrocesos</t>
  </si>
  <si>
    <t>Tecnológica</t>
  </si>
  <si>
    <t>Optimización del aplicativo</t>
  </si>
  <si>
    <t>Convalidaciones de Estudios de Preescolar, Básica y Media</t>
  </si>
  <si>
    <t>Debilidad en las herramientas para el seguimento a la gestión oportuna de las solicitudes que se atienden</t>
  </si>
  <si>
    <t xml:space="preserve">Apropiación de recursos para la mejora de las herramientas </t>
  </si>
  <si>
    <t>Dirección de Calidad para la Educación Preescolar, Básica y media Subdirección de Desarrollo Organizacional</t>
  </si>
  <si>
    <t>Registro Calificado</t>
  </si>
  <si>
    <t>El procedimiento del trámite está desactualizado y no incluye aspectos estipulados en decreto 1330 de 2019, sus resoluciones reglamentarias y el sistema de información actualizado a partir de los cambios normativos implementados.</t>
  </si>
  <si>
    <t>Actualizar el procedimiento del trámite de registro calificado en concordancia con el decreto 1330 de 2019</t>
  </si>
  <si>
    <t>Contar con un procedimiento actualizado que ayude agilizar el proceso del trámite</t>
  </si>
  <si>
    <t>Mejora u optimización del proceso o procedimiento asociado al trámite</t>
  </si>
  <si>
    <t>Subdirección de Aseguramiento de la Calidad de Educación Superior y y Subdirección Desarrollo Organizacional</t>
  </si>
  <si>
    <t>Convalidación de títulos de estudios de pregrado otorgados en el exterior</t>
  </si>
  <si>
    <t>La tarifa actual del trámite se encuentra establecida en pesos colombianos por lo que la resolución 24509 de 2021 realiza el cambio de los valores a Unidades de Valor Tributario - UVT</t>
  </si>
  <si>
    <t>Disminuir la tarifa actual del trámite, en virtud de lo establecido en la resolución 24509 de 2021</t>
  </si>
  <si>
    <t>Generación de ahorro en el costo del trámite</t>
  </si>
  <si>
    <t>Normativa</t>
  </si>
  <si>
    <t>Disminución de costos</t>
  </si>
  <si>
    <t>Convalidación de títulos de estudios de posgrado obtenidos en el exterior</t>
  </si>
  <si>
    <t xml:space="preserve">Subdirección de Aseguramiento de la Calidad de Educación Superior </t>
  </si>
  <si>
    <t>Registro calificado</t>
  </si>
  <si>
    <t>Subdirección de Aseguramiento de la Calidad de Educación Superior</t>
  </si>
  <si>
    <t>Certificación de existencia y representación legal de instituciones de educación superior</t>
  </si>
  <si>
    <t>Subdirección de Inspección y Vigilancia</t>
  </si>
  <si>
    <t>Certificación de programa académico de instituciones de educación superior</t>
  </si>
  <si>
    <t>Certificado de idoneidad del título de postgrado para ascender al grado 14 del escalafón</t>
  </si>
  <si>
    <t>Aprobación del estudio de factibilidad socioeconómica en la creación de instituciones de educación superior estatales u oficiales e indígenas propias</t>
  </si>
  <si>
    <t>Autorización de creación de seccionales de instituciones de educación superior</t>
  </si>
  <si>
    <t>Cambio de carácter académico de las instituciones técnicas profesionales y tecnológicas</t>
  </si>
  <si>
    <t>Reconocimiento como Universidad de una institución universitaria o escuela tecnológica privada u oficial</t>
  </si>
  <si>
    <t>Reconocimiento de Personería Jurídica de las instituciones de educación superior privadas</t>
  </si>
  <si>
    <t>Redefinición para el Ofrecimiento de Programas por Ciclos Propedéuticos</t>
  </si>
  <si>
    <t>Se cuenta con la nueva resolución 24302 de 2021 que actualiza el trámite, sin embargo, al interior de la entidad se deben apropiar las mejoras</t>
  </si>
  <si>
    <t>Estandarización de las actividades</t>
  </si>
  <si>
    <t>1/122022</t>
  </si>
  <si>
    <t>Dirección de Calidad para la Educación Preescolar, Básica y media</t>
  </si>
  <si>
    <t>Componente 3: Rendición de Cuentas</t>
  </si>
  <si>
    <t>Componente 3 . Rendición de cuentas</t>
  </si>
  <si>
    <t>ELEMENTOS DE LA RdC</t>
  </si>
  <si>
    <t>META/PRODUCTO</t>
  </si>
  <si>
    <t>ETAPAS</t>
  </si>
  <si>
    <t>#</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</si>
  <si>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</si>
  <si>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</si>
  <si>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</si>
  <si>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</si>
  <si>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</si>
  <si>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</si>
  <si>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</si>
  <si>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</si>
  <si>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</si>
  <si>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</si>
  <si>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</si>
  <si>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</si>
  <si>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</si>
  <si>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</si>
  <si>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</si>
  <si>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</si>
  <si>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TOTAL VIG</t>
  </si>
  <si>
    <t>Inicio</t>
  </si>
  <si>
    <t>Fin</t>
  </si>
  <si>
    <t>INFORMACIÓN</t>
  </si>
  <si>
    <t>Caracterización de la rendición de cuentas elaborada*</t>
  </si>
  <si>
    <t>X</t>
  </si>
  <si>
    <t>Documentar las características de los grupos de valor del MEN identificando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</si>
  <si>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</si>
  <si>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Documento</t>
  </si>
  <si>
    <t>N/A</t>
  </si>
  <si>
    <t xml:space="preserve">Subdirección de Desarrollo Organizacional/ Oficina Asesora de Planeación y Finanzas </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</si>
  <si>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</si>
  <si>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</si>
  <si>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</si>
  <si>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</si>
  <si>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</si>
  <si>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</si>
  <si>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</si>
  <si>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</si>
  <si>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</si>
  <si>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</si>
  <si>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</si>
  <si>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</si>
  <si>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</si>
  <si>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</si>
  <si>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t>
  </si>
  <si>
    <t>Porcentaje de avance en la producción y divulgación de información en los canales institucionales definidos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</si>
  <si>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</si>
  <si>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</si>
  <si>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</si>
  <si>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</si>
  <si>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</si>
  <si>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</si>
  <si>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</si>
  <si>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</si>
  <si>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cada espacio</t>
  </si>
  <si>
    <t>Hacer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</si>
  <si>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</si>
  <si>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</si>
  <si>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</si>
  <si>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</si>
  <si>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</si>
  <si>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</si>
  <si>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RdC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</si>
  <si>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</si>
  <si>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Portal Educación Rinde Cuentas,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y el Portal Educación Rinde cuentas.</t>
  </si>
  <si>
    <t>Porcentaje de implementación de mecanismos de interacción con la ciudadanía y grupos de valor del MEN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</si>
  <si>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</si>
  <si>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</si>
  <si>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</si>
  <si>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Evento y documento</t>
  </si>
  <si>
    <t>RESPONSABILIDAD</t>
  </si>
  <si>
    <t>Nodo sectorial de rendición de cuentas del sector Educación creado y conformado</t>
  </si>
  <si>
    <t>Conformar el Nodo Sectorial de rendición de cuentas del Sector Educación, y promover su funcionamiento</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</si>
  <si>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</si>
  <si>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Nodo sectorial de RdC del Sector Educación conformado</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</si>
  <si>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</si>
  <si>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</si>
  <si>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</si>
  <si>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</si>
  <si>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</si>
  <si>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</si>
  <si>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</si>
  <si>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</si>
  <si>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</si>
  <si>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</si>
  <si>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</si>
  <si>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</si>
  <si>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</si>
  <si>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</si>
  <si>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</si>
  <si>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</si>
  <si>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</si>
  <si>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</si>
  <si>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</si>
  <si>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</si>
  <si>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</si>
  <si>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</si>
  <si>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</si>
  <si>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</si>
  <si>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</si>
  <si>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</si>
  <si>
    <t xml:space="preserve">        PLAN ANTICORRUPCIÓN Y DE ATENCIÓN AL CIUDADANO - PAAC 2021
MINISTERIO DE EDUCACIÓN NACIONAL MEN</t>
  </si>
  <si>
    <t xml:space="preserve">Responsable </t>
  </si>
  <si>
    <t>Fecha de ejecución</t>
  </si>
  <si>
    <t>Inicio
DD/MM/AAAA</t>
  </si>
  <si>
    <t>II 
TRIMESTRE</t>
  </si>
  <si>
    <t>III 
TRIMESTRE</t>
  </si>
  <si>
    <t xml:space="preserve">  Subcomponente 1                           Estructura administrativa y Direccionamiento estratégico </t>
  </si>
  <si>
    <t>Relizar  un Informe Mensual de Gestión de oportunidad  PQRSD</t>
  </si>
  <si>
    <t>Informe Mensual de Gestión de oportunidad  de las PQRSD</t>
  </si>
  <si>
    <t xml:space="preserve">
Grupo de Atención al Clidadano</t>
  </si>
  <si>
    <t>Subcomponente 2
Fortalecimiento de los canales de atención</t>
  </si>
  <si>
    <t>Fortalecimiento de canales de atención e implementación de nuevas estrategias para mejorar la experiencia de usuario</t>
  </si>
  <si>
    <t>Implementación de un nuevo canal de atenciòn (Whatsapp)</t>
  </si>
  <si>
    <t>Grupo de  Atención  al Ciudadano</t>
  </si>
  <si>
    <t>35% de los servidores de planta con certificación del curso de poblaciones diversas</t>
  </si>
  <si>
    <t xml:space="preserve">
Subdirección de Desarrollo Organizacional</t>
  </si>
  <si>
    <t xml:space="preserve">Diseñar  y difundir mensajes internos  para fortalecer  la atención del servicio con enfoque incluyente y accesible </t>
  </si>
  <si>
    <t xml:space="preserve">1 pieza comunicativa por mes  </t>
  </si>
  <si>
    <t>2.3</t>
  </si>
  <si>
    <t>Actualización de la  carta de digno  y el protocolo de atención (agregando el nuevo canal)</t>
  </si>
  <si>
    <t xml:space="preserve">1 documento actualizado </t>
  </si>
  <si>
    <t>2.4</t>
  </si>
  <si>
    <t>1 curso diseñado y producido</t>
  </si>
  <si>
    <t>2.5</t>
  </si>
  <si>
    <t>1 curso diseñado</t>
  </si>
  <si>
    <t>Subcomponente 3 Talento
Humano</t>
  </si>
  <si>
    <t xml:space="preserve">Realizar  procesos de
cualificación a
servidores(as), que permitan
potencializar  las
competencias en temas
relacionados con Atención al Ciudadano </t>
  </si>
  <si>
    <t xml:space="preserve">Realizar 1 Cualificación semestral  al   pesonal de planta , contratistas, y tererizados   de Servicio al Ciudadano </t>
  </si>
  <si>
    <t>3.3</t>
  </si>
  <si>
    <t>Aplicar y analizar la encuesta de satisfacción para el cliente de procesos y servicios internos</t>
  </si>
  <si>
    <t>Encuesta de satisfacción aplicada y analizada</t>
  </si>
  <si>
    <t>Subcomponente 4
Normativo y procedimental</t>
  </si>
  <si>
    <t>Publicar en la página web el informe trimestral de PQRSD</t>
  </si>
  <si>
    <t>Informes de PQRSD publicados trimestralmente</t>
  </si>
  <si>
    <t>Grupo de Atención al ciudadano</t>
  </si>
  <si>
    <t xml:space="preserve">Realizar e implementar una estrategía  integral que permita fortalecer la cultura del servicio  al ciudadano. </t>
  </si>
  <si>
    <t xml:space="preserve">1 estrategia implementada </t>
  </si>
  <si>
    <t>Grupo de Atención al ciudadano y Subdirección de Desarrollo Organizacional</t>
  </si>
  <si>
    <t xml:space="preserve">Realizar e implementar una estrategía para la traducción de documentos técnicos a lenguaje claro. </t>
  </si>
  <si>
    <t>1 estrategia implementada</t>
  </si>
  <si>
    <t>4.4.</t>
  </si>
  <si>
    <t>Documentar y socializar procedimiento de atención de PQRSD para medios de comunicación</t>
  </si>
  <si>
    <t>Procedimiento documentado</t>
  </si>
  <si>
    <t>4.5</t>
  </si>
  <si>
    <t>Implementar las decisiones de la alta dirección con relación a las propuestas de mejora presentadas apartir del análisis de las PQRS, mejorando un proceso a través de metodologías de análisis integral del servicio</t>
  </si>
  <si>
    <t>Proceso mejorado</t>
  </si>
  <si>
    <t>4.6</t>
  </si>
  <si>
    <t>Implementar una  estrategia integral de servicio de la entidad, apoyada en herramientas como el CRM, para fortalecer el acceso el acceso a información, oportuna, clara, completa y con trazabilidad</t>
  </si>
  <si>
    <t>Subcomponente 5
Relacionamiento con el ciudadano</t>
  </si>
  <si>
    <t xml:space="preserve">Medir la satisfacción de las respuestas a las  PQRSD </t>
  </si>
  <si>
    <t xml:space="preserve"> Informe trimestral  de resultados publicado </t>
  </si>
  <si>
    <t xml:space="preserve">Grupo de  Atención al Ciudadano 
</t>
  </si>
  <si>
    <t>Medir la satisfacción de los ciudadanos, clientes y partes interesadas.</t>
  </si>
  <si>
    <t xml:space="preserve">1 Informe de resultados publicado en el IV trimestre </t>
  </si>
  <si>
    <t xml:space="preserve">Grupo de  Atención al Ciudadano
</t>
  </si>
  <si>
    <t>Estandarizar el procediemineto para el diseño, aplicación, y análisis de encuestas de satisfacción para orientar a las distintas áreas en la materia</t>
  </si>
  <si>
    <t>1 Documento elaborado y normalizado</t>
  </si>
  <si>
    <t>Asistir al 100 % de  las ferias de atención al ciudadano programadas por el DNP</t>
  </si>
  <si>
    <t>Asistrir al 100 % de  las ferias de atención al ciudadano programadas por el DNP</t>
  </si>
  <si>
    <t>1384</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</si>
  <si>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</si>
  <si>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</si>
  <si>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</si>
  <si>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Tecnologica</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</si>
  <si>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</si>
  <si>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</si>
  <si>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</si>
  <si>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</si>
  <si>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</si>
  <si>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</si>
  <si>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</si>
  <si>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</si>
  <si>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</si>
  <si>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</si>
  <si>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Dirección de Calidad EPBM</t>
  </si>
  <si>
    <t xml:space="preserve">        PLAN ANTICORRUPCIÓN Y DE ATENCIÓN AL CIUDADANO - PAAC 2022
MINISTERIO DE EDUCACIÓN NACIONAL </t>
  </si>
  <si>
    <t>Componente 5: Transparencia y Acceso a la Información Pública</t>
  </si>
  <si>
    <t xml:space="preserve">SUBCOMPONENTE </t>
  </si>
  <si>
    <t>ITEM</t>
  </si>
  <si>
    <t>ACTIVIDAD</t>
  </si>
  <si>
    <t xml:space="preserve">RESPONSABLES </t>
  </si>
  <si>
    <t>FECHA DE EJECUCIÓN</t>
  </si>
  <si>
    <t>PROGRAMACIÓN DE METAS</t>
  </si>
  <si>
    <t>Subcomponente 1
Lineamientos de transparencia activa</t>
  </si>
  <si>
    <t>Actualizar los conjuntos de datos publicados en el portal de datos abiertos</t>
  </si>
  <si>
    <t>100% en la actualización de información del año 2021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</si>
  <si>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</si>
  <si>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</si>
  <si>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y la Resolución 1519 de 2020.</t>
  </si>
  <si>
    <t>Información actualizada en el botón de   transparencia del MEN</t>
  </si>
  <si>
    <t>Todas las dependencias responsables de la información
Oficina Asesora de Comunicaciones
Subdirección de Desarrollo Organizacional</t>
  </si>
  <si>
    <t>1.3</t>
  </si>
  <si>
    <t xml:space="preserve">Formular y ejecutar el plan de trabajo para la actualización de los contenidos de la página web que  regule el derecho de acceso a la información pública </t>
  </si>
  <si>
    <t>Plan de trabajo elaborado e implementado</t>
  </si>
  <si>
    <t>Todas las dependencias responsables de la información
Oficina Asesora de Comunicaciones
Unidad de Atención al Ciudadano
Subdirección de Desarrollo Organizacional</t>
  </si>
  <si>
    <t>1.4</t>
  </si>
  <si>
    <t>Publicar el 100% de la información relacionada con la contratación en el SECOP II conforme a las directrices de Colombia Compra Eficiente.</t>
  </si>
  <si>
    <t>Información publicada en página web y en SECOP II mensualmente</t>
  </si>
  <si>
    <t>Subdirección de Contratación</t>
  </si>
  <si>
    <t>1.5</t>
  </si>
  <si>
    <t xml:space="preserve">Publicar el 100% de las consultas ciudadanas a los  proyectos normativos del MEN en la plataforma SUCOP conforme a las directrices del Departamento Nacional de Planeación </t>
  </si>
  <si>
    <t xml:space="preserve">Proyectos normativos publicados en SUCOP </t>
  </si>
  <si>
    <t>Dependencias misionales
Oficina Asesora Jurídica
Oficina Asesora de Comunicaciones</t>
  </si>
  <si>
    <t>1.6</t>
  </si>
  <si>
    <t>Mantener actualizada la información acerca de trámites, otros procedimientos administrativos y consulta de acceso a la información  del Ministerio en el Sistema Único de Información de trámites - SUIT</t>
  </si>
  <si>
    <t>Trámites, otros procedimientos registrados y consulta de acceso a la información  actualizados en el SUIT según la gestión del inventario y novedades presentadas en el periodo</t>
  </si>
  <si>
    <t>Todas las dependencias 
Subdirección de Desarrollo Organizacional</t>
  </si>
  <si>
    <t>1.7</t>
  </si>
  <si>
    <t>Hacer seguimiento a la actualización de las hojas de vida en el en el Sistema de Gestión de Empleo Público - SIGEP II contratistas del MEN</t>
  </si>
  <si>
    <t>Seguimientos sobre la actualización de las hojas de vida en el SIGEP II de funcionarios y contratistas del MEN</t>
  </si>
  <si>
    <t>1.8</t>
  </si>
  <si>
    <t>Hacer seguimiento a la actualización de las hojas de vida en el Sistema de Gestión de Empleo Público - SIGEP II de los servidores  del MEN</t>
  </si>
  <si>
    <t>Seguimientos sobre la actualización de las hojas de vida en el SIGEP II de servidores del MEN</t>
  </si>
  <si>
    <t xml:space="preserve">Subdirección de Talento Humano
</t>
  </si>
  <si>
    <t>1.9</t>
  </si>
  <si>
    <t>Actualización y publicación  de las guías de Políticas del Modelo Integrado de Planeación y Gestión con base en resultados IDI 2021</t>
  </si>
  <si>
    <t>Guía actualizada y publicada
Publicación en la web</t>
  </si>
  <si>
    <t>Áreas líderes de implementación de las políticas de gestión y desempeño</t>
  </si>
  <si>
    <t>1.10</t>
  </si>
  <si>
    <t>Seguimiento a  la manifestación de conflicto de intereses de los servidores del Ministerio</t>
  </si>
  <si>
    <t xml:space="preserve">Informe de seguimiento sobre los conflictos de intereses reportados </t>
  </si>
  <si>
    <t>Subdirección de Talento Humano 
Subdirección de Contratación</t>
  </si>
  <si>
    <t>1.11</t>
  </si>
  <si>
    <t>Implementación del Sistema de Gestión Antisoborno bajo la norma ISO 37001:2017</t>
  </si>
  <si>
    <t xml:space="preserve">
1 Sistema Antisoborno implementado</t>
  </si>
  <si>
    <t>1.12</t>
  </si>
  <si>
    <t>Realizar socialización del Manual  Red Interinstitucional de Transparencia y Anticorrupción - RITA del MEN</t>
  </si>
  <si>
    <t>1  Manual socializado</t>
  </si>
  <si>
    <t>Subcomponente 2
Lineamientos de Transparencia
Pasiva</t>
  </si>
  <si>
    <t>Actualizar y publicar el registro de las bases de datos en el Registro Nacional de Bases de Datos de la SIC y  en el botón de transparencia.</t>
  </si>
  <si>
    <t xml:space="preserve">Publicación del registro de base de datos actualizado en la SIC y en el botón de transparencia </t>
  </si>
  <si>
    <t xml:space="preserve">Oficina de Tecnologia y Sistemas de Información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</si>
  <si>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</si>
  <si>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 xml:space="preserve"> 1  Observatorio de PQRS implementado</t>
  </si>
  <si>
    <t>Unidad de Atención al Ciudadano
Subdirección de Desarrollo Organizacional</t>
  </si>
  <si>
    <t>Subcomponente 3
Elaboración de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</si>
  <si>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</si>
  <si>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</si>
  <si>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Continuar con la implementación de la fase II de la estrategia REPORTATE para la incorporación de indicadores de diversas agendas (ODS, PND, Acuerdo Marco de Implementación, PNDE 2016-26), divulgación de cifras estratégicas y generación de productos de analítica</t>
  </si>
  <si>
    <t>Indicadores incorporados, actualizados y divulgados en REPORTATE</t>
  </si>
  <si>
    <t>Actualizar y publicar la matriz de activos de información del MEN</t>
  </si>
  <si>
    <t>Matriz de activo de información actualizada y  publicada en el botón de transparencia</t>
  </si>
  <si>
    <t xml:space="preserve">Oficina de Tecnología y Sistemas de Información </t>
  </si>
  <si>
    <t>Subcomponente 4
Criterio diferencial de accesibilidad</t>
  </si>
  <si>
    <t>Establecer y ejecutar un plan de trabajo para fortalecer en el portal institucional los criterios de conformidad de nivel AAA de acuerdo a la Guía de Accesibilidad de Contenidos Web (Web Content Accesibillity Guidelines - WCAG) en la versión 2.1, expedida por el World Web Consortium (W3C)</t>
  </si>
  <si>
    <t xml:space="preserve">Plan de trabajo elaborado e implementado </t>
  </si>
  <si>
    <t xml:space="preserve">Oficina Asesora de Comunicaciones </t>
  </si>
  <si>
    <t>Realizar capacitación  en accesibilidad web a los servidores y contratistas del Ministerio de Educación</t>
  </si>
  <si>
    <t xml:space="preserve">1 Capacitación realizada </t>
  </si>
  <si>
    <t xml:space="preserve">Oficina de Tecnologiay Sistemas de Información </t>
  </si>
  <si>
    <t>Subcomponente 5
Monitoreo</t>
  </si>
  <si>
    <t>Realizar y ejecutar plan de seguimiento accesibilidad web dando cumplimiento a la  Ley 2052 de 2020 y las  Resoluciones 1519 y 2893 de 2020.</t>
  </si>
  <si>
    <t>1 informe  mensual publicado</t>
  </si>
  <si>
    <t>Unidad de Atención al Ciudadano</t>
  </si>
  <si>
    <t>Plan Anticorrupción y Atención al Ciudadano 2022
Componente 6: Iniciativas adicionales que permitan fortalecer su estrategia de lucha contra la corrupción -Participación Ciudadana en la Gestión Pública</t>
  </si>
  <si>
    <t>COMPONENTE</t>
  </si>
  <si>
    <t>UNIDAD DE MEDIDA</t>
  </si>
  <si>
    <t>T1
(Corte 31/03/2022)</t>
  </si>
  <si>
    <t>T2
(Corte 30/06/2022)</t>
  </si>
  <si>
    <t>T3
(Corte 30/09/2022)</t>
  </si>
  <si>
    <t>T4
(Corte 31/12/2022)</t>
  </si>
  <si>
    <t>Condiciones institucionales idóneas para la promoción de la participación ciudadana</t>
  </si>
  <si>
    <t>Caracterización de los grupos de valor en la participación ciudadana actualizada*</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</si>
  <si>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</si>
  <si>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Oficina Asesora de Planeación y Finanzas/ Subdirección de Desarrollo Organizacional</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</si>
  <si>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</si>
  <si>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</si>
  <si>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</si>
  <si>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</si>
  <si>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</si>
  <si>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</si>
  <si>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</si>
  <si>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</si>
  <si>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</si>
  <si>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</si>
  <si>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</si>
  <si>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</si>
  <si>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</si>
  <si>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</si>
  <si>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</si>
  <si>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</si>
  <si>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</si>
  <si>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</si>
  <si>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</si>
  <si>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</si>
  <si>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Mecanismos de interacción con la ciudadanía para fortalecer la estrategia de participación ciudadana, implementados*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</si>
  <si>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</si>
  <si>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</si>
  <si>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</si>
  <si>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</si>
  <si>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Nota (1): Este documento atiende los lineamientos definidos por el Manual Operativo del Modelo Integrado de Planeación y Gestión y anexo Criterios diferenciales(versión 4- Mar 2021). Formato adaptado para el Ministerio de Educación Nacional</t>
  </si>
  <si>
    <t>Componente 7: Iniciativas adicionales que permitan fortalecer su estrategia de lucha contra la corrupción -Participación Ciudadana en la Gestión Pública</t>
  </si>
  <si>
    <t>Presentar a la Secretaría de la Transparencia, las estrategias implmentadas por el Ministerio para la promoción de la transparencia, la integridad y la prevención de la corrupción en cumplimiento del Pacto por la transparencia</t>
  </si>
  <si>
    <t>Consolidación de una agenda de trabajo con la secretaria de transparencia</t>
  </si>
  <si>
    <t>Realizar el segundo Encuentro Naranja del Sector para crear valor simbólico alrededor de los valores del Código de Integridad del Servidor Púbico</t>
  </si>
  <si>
    <t>Memoria del Segundo Encuentro Naranja</t>
  </si>
  <si>
    <t>75%%</t>
  </si>
  <si>
    <t>Desarrollar cinco Cafés para Conversar e Inspirar, en los que toda la entidad se emocione, se informe, se conecte, reflexione y proponga nuevas y mejores maneras de trabajar, informar, cumplir y aportar.</t>
  </si>
  <si>
    <t>5 cafés al año</t>
  </si>
  <si>
    <t>NO APLICA</t>
  </si>
  <si>
    <t>Movilizar entre todas las dependencias los componentes clave de la cultura de integridad pública  a través del concurso anual que fomenta la adaptación al cambio (Concurso 2022: Oportunidades)</t>
  </si>
  <si>
    <t>4 Informes</t>
  </si>
  <si>
    <t>Diseñar, ejecutar y evaluar seis retos de innovación para impulsar iniciativas que contribuyan a resolver problemáticas asociadas a la prestación de un servcio volcado al ciudadano y  de una gestión apalancada en el modelo de estado abierto</t>
  </si>
  <si>
    <t>6 Retos</t>
  </si>
  <si>
    <t>Implementación del Decreto 088 de 2022</t>
  </si>
  <si>
    <t>Formular e implementar la ruta para el cumplmiento del decreto 088 de 2022 que reglamenta la Ley 2052 de 2020 priorizando los trámites de Convalidaciones de titulos de Educación Superior y Convalidaciones de Estudios de Preescolar, básica y media</t>
  </si>
  <si>
    <t>Oficina de Tecnologia y Sistemas de Información 
Subdirección de Desarrollo Organizacional</t>
  </si>
  <si>
    <t>Historial de Cambios </t>
  </si>
  <si>
    <t>Versión </t>
  </si>
  <si>
    <t>Fecha </t>
  </si>
  <si>
    <t>Observaciones </t>
  </si>
  <si>
    <t>1 </t>
  </si>
  <si>
    <t>Se crea el documento de conformidad con los lineamientos institucionales establecidos y la normatividad vigente. </t>
  </si>
  <si>
    <t>Versión aprobada por el Comité Institucional de Gestión y Desempeño.</t>
  </si>
  <si>
    <r>
      <t>Incrementar las visitas al portal </t>
    </r>
    <r>
      <rPr>
        <b/>
        <sz val="12"/>
        <color rgb="FF000000"/>
        <rFont val="Arial"/>
        <family val="2"/>
      </rPr>
      <t>educacionrindecuentas.mineducacion.gov.co</t>
    </r>
    <r>
      <rPr>
        <sz val="12"/>
        <color rgb="FF000000"/>
        <rFont val="Arial"/>
        <family val="2"/>
      </rPr>
      <t>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r>
  </si>
  <si>
    <t>No de visitas</t>
  </si>
  <si>
    <t>Diseñar un Programa de Aprendizaje Virtual en la Escuela Corporativa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t>
  </si>
  <si>
    <t>Sistematizar la experiencia del Ministerio de Educación Nacional en el relacionamiento con diferentes poblaciones a través de un nuevo Programa de Aprendizaje Virtual en la Escuela Corporativa, que facilite la cualificación del personal de contacto del Ministerio de Educación Nacional y de las entidades adscritas y vinculadas el enfoque de inclusión y diversidad en la prestación del servicio</t>
  </si>
  <si>
    <t xml:space="preserve"> Fomentar la aplicación de los criterios de accesibilidad a través de un nuevo Programa de Aprendizaje Virtual en la Escuela Corporativa, para que todos los servidores del Ministerio de Educación Nacional y de las entidades adscritas o vinculadas cuentes con criterios y herramientas para dar a conocer información a poblaciones específicas de acuerdo con sus particularidades, necesidades o intereses.</t>
  </si>
  <si>
    <t>Plasmar la estrategia integral de servicio de la entidad en un nuevo Programa de Aprendizaje Virtual en la Escuela Corporativa, para la promoción del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</si>
  <si>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 xml:space="preserve">        PLAN ANTICORRUPCIÓN Y DE ATENCIÓN AL CIUDADANO - PAAC 2022
MINISTERIO DE EDUCACIÓN NACIONAL 
Componente 4:  Servicio al Ciudadano</t>
  </si>
  <si>
    <t>Diseñar y ejecutar un plan de trabajo para el desarrollo de las actividades que permiten la optimización de la herramienta tecnológica que soporta el trámite</t>
  </si>
  <si>
    <t>Eventualmente, cuando se presentan errores en la expedición del acto administrativo el ciudadano debe solicitar la corrección interponiendo un recurso, lo cual prolonga el tiempo que debe esperar para obtener su convalidación</t>
  </si>
  <si>
    <t>Ajustar el procedimiento del trámite, una vez se obtenga el resultado de la auditoría interna realizada</t>
  </si>
  <si>
    <t>Implementar rutinas de inducción, reinducción, entrenamiento y refuerzo para el personal que interviene en el trámite  de Convalidación de títulos de estudios de pregrado otorgados en el exteriorcon el fin de mitigar el riesgo de errores por falta de conocimiento.</t>
  </si>
  <si>
    <t>Informe de las estratégias de inducción para los servidores que intervienen en el trámite</t>
  </si>
  <si>
    <t>Subdirección de Aseguramiento de la Calidad
Subdirección de Desarrollo Organizacional</t>
  </si>
  <si>
    <t>Diseñar una estrategia integral para fortalecer el conocimiento de los distintos sistemas académicos entre los estudiantes de último grado de educación media y superior para el trámite de Convalidación de títulos de estudios de pregrado otorgados en el exterior</t>
  </si>
  <si>
    <t>Informe de la estratégia</t>
  </si>
  <si>
    <t>Implementar rutinas de inducción, reinducción, entrenamiento y refuerzo para el personal que interviene en el trámite  con el fin de mitigar el riesgo de errores por falta de conocimiento para el trámite de Legalización de Documentos de Educación Superior</t>
  </si>
  <si>
    <t>Diseñar una estrategia integral para fortalecer el conocimiento sobre el trámite de Convalidaciones de Estudios de Preescolar, Básica y Media</t>
  </si>
  <si>
    <t>Dirección de Calidad de Preescolar, Básica y Media
Subdirección de Desarrollo Organizacional</t>
  </si>
  <si>
    <t>Implementar rutinas de inducción, reinducción, entrenamiento y refuerzo para el personal que interviene en el trámite  con el fin de mitigar el riesgo de errores por falta de conocimiento para el trámite de Convalidaciones de Estudios de Preescolar, Básica y Media</t>
  </si>
  <si>
    <t>Se ajustan las actividades de las estregias de racionalización de trámites e Iniciativas adicionales, de acuerdo a los lineamientos del DAFP</t>
  </si>
  <si>
    <t>Ajustar el procedimiento del trámite, de acuerdo a la resolución No 24302 de 2021 que actualiza el trámite teniendo en cuenta los resultados de la auditoria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</si>
</sst>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6"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sz val="36"/>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0"/>
      <color theme="1"/>
      <name val="Times New Roman"/>
      <family val="1"/>
    </font>
    <font>
      <b/>
      <sz val="18"/>
      <color theme="1"/>
      <name val="Calibri"/>
      <family val="2"/>
      <scheme val="minor"/>
    </font>
    <font>
      <b/>
      <sz val="18"/>
      <name val="Arial"/>
      <family val="2"/>
    </font>
    <font>
      <b/>
      <sz val="20"/>
      <color theme="0"/>
      <name val="Arial"/>
      <family val="2"/>
    </font>
    <font>
      <sz val="20"/>
      <color theme="1"/>
      <name val="Calibri"/>
      <family val="2"/>
      <scheme val="minor"/>
    </font>
    <font>
      <sz val="12"/>
      <color theme="1" tint="4.9989318521683403E-2"/>
      <name val="Arial"/>
      <family val="2"/>
    </font>
    <font>
      <b/>
      <sz val="16"/>
      <color rgb="FF7030A0"/>
      <name val="Calibri"/>
      <family val="2"/>
      <scheme val="minor"/>
    </font>
    <font>
      <b/>
      <sz val="12"/>
      <color rgb="FF7030A0"/>
      <name val="Calibri"/>
      <family val="2"/>
      <scheme val="minor"/>
    </font>
    <font>
      <b/>
      <sz val="24"/>
      <name val="Arial"/>
      <family val="2"/>
    </font>
    <font>
      <sz val="24"/>
      <color theme="1"/>
      <name val="Calibri"/>
      <family val="2"/>
      <scheme val="minor"/>
    </font>
    <font>
      <sz val="8"/>
      <name val="Calibri"/>
      <family val="2"/>
      <scheme val="minor"/>
    </font>
    <font>
      <sz val="36"/>
      <color theme="1"/>
      <name val="Arial"/>
      <family val="2"/>
    </font>
    <font>
      <b/>
      <sz val="36"/>
      <color theme="0"/>
      <name val="Arial"/>
      <family val="2"/>
    </font>
    <font>
      <b/>
      <sz val="36"/>
      <color theme="1"/>
      <name val="Arial"/>
      <family val="2"/>
    </font>
    <font>
      <sz val="24"/>
      <color theme="1"/>
      <name val="Arial"/>
      <family val="2"/>
    </font>
    <font>
      <sz val="11"/>
      <color rgb="FF000000"/>
      <name val="Arial"/>
      <family val="2"/>
    </font>
    <font>
      <b/>
      <sz val="16"/>
      <color theme="0"/>
      <name val="Arial"/>
      <family val="2"/>
    </font>
    <font>
      <b/>
      <sz val="24"/>
      <color theme="1"/>
      <name val="Calibri"/>
      <family val="2"/>
      <scheme val="minor"/>
    </font>
    <font>
      <sz val="22"/>
      <color theme="1"/>
      <name val="Arial"/>
      <family val="2"/>
    </font>
    <font>
      <b/>
      <sz val="48"/>
      <name val="Arial"/>
      <family val="2"/>
    </font>
    <font>
      <b/>
      <sz val="22"/>
      <color theme="0"/>
      <name val="Arial"/>
      <family val="2"/>
    </font>
    <font>
      <b/>
      <sz val="24"/>
      <color theme="0"/>
      <name val="Arial"/>
      <family val="2"/>
    </font>
    <font>
      <b/>
      <sz val="28"/>
      <color rgb="FF000000"/>
      <name val="Arial"/>
      <family val="2"/>
    </font>
    <font>
      <b/>
      <sz val="22"/>
      <color theme="1" tint="4.9989318521683403E-2"/>
      <name val="Arial"/>
      <family val="2"/>
    </font>
    <font>
      <sz val="22"/>
      <color theme="1" tint="4.9989318521683403E-2"/>
      <name val="Arial"/>
      <family val="2"/>
    </font>
    <font>
      <sz val="22"/>
      <name val="Arial"/>
      <family val="2"/>
    </font>
    <font>
      <b/>
      <sz val="22"/>
      <name val="Arial"/>
      <family val="2"/>
    </font>
    <font>
      <b/>
      <sz val="26"/>
      <color rgb="FF000000"/>
      <name val="Arial"/>
      <family val="2"/>
    </font>
    <font>
      <b/>
      <sz val="24"/>
      <color rgb="FF000000"/>
      <name val="Arial"/>
      <family val="2"/>
    </font>
    <font>
      <b/>
      <sz val="22"/>
      <color rgb="FF000000"/>
      <name val="Arial"/>
      <family val="2"/>
    </font>
    <font>
      <sz val="22"/>
      <color theme="1"/>
      <name val="Calibri"/>
      <family val="2"/>
      <scheme val="minor"/>
    </font>
    <font>
      <b/>
      <sz val="20"/>
      <name val="Arial"/>
      <family val="2"/>
    </font>
    <font>
      <sz val="10"/>
      <color rgb="FF000000"/>
      <name val="Arial"/>
      <family val="2"/>
    </font>
    <font>
      <b/>
      <sz val="12"/>
      <color rgb="FF000000"/>
      <name val="Arial"/>
      <family val="2"/>
    </font>
    <font>
      <sz val="12"/>
      <color rgb="FF000000"/>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7" tint="0.79998168889431442"/>
        <bgColor indexed="64"/>
      </patternFill>
    </fill>
    <fill>
      <patternFill patternType="solid">
        <fgColor theme="4"/>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right style="thin">
        <color indexed="64"/>
      </right>
      <top style="thin">
        <color rgb="FF0070C0"/>
      </top>
      <bottom/>
      <diagonal/>
    </border>
    <border>
      <left/>
      <right style="thin">
        <color indexed="64"/>
      </right>
      <top/>
      <bottom/>
      <diagonal/>
    </border>
    <border>
      <left/>
      <right style="medium">
        <color theme="1" tint="0.499984740745262"/>
      </right>
      <top style="thin">
        <color theme="2" tint="-0.499984740745262"/>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medium">
        <color theme="0"/>
      </left>
      <right/>
      <top/>
      <bottom style="medium">
        <color theme="0"/>
      </bottom>
      <diagonal/>
    </border>
    <border>
      <left style="thin">
        <color theme="0"/>
      </left>
      <right style="thin">
        <color theme="0"/>
      </right>
      <top/>
      <bottom style="thin">
        <color theme="2" tint="-0.499984740745262"/>
      </bottom>
      <diagonal/>
    </border>
    <border>
      <left style="medium">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rgb="FF0070C0"/>
      </left>
      <right/>
      <top style="thin">
        <color rgb="FF0070C0"/>
      </top>
      <bottom style="thin">
        <color rgb="FF0070C0"/>
      </bottom>
      <diagonal/>
    </border>
    <border>
      <left style="thin">
        <color theme="2" tint="-0.499984740745262"/>
      </left>
      <right/>
      <top/>
      <bottom/>
      <diagonal/>
    </border>
    <border>
      <left/>
      <right style="thin">
        <color theme="2" tint="-0.499984740745262"/>
      </right>
      <top/>
      <bottom/>
      <diagonal/>
    </border>
  </borders>
  <cellStyleXfs count="9">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86">
    <xf numFmtId="0" fontId="0" fillId="0" borderId="0" xfId="0"/>
    <xf numFmtId="0" fontId="3" fillId="0" borderId="0" xfId="0" applyFont="1" applyAlignment="1">
      <alignment horizontal="center" vertical="center"/>
    </xf>
    <xf numFmtId="0" fontId="3" fillId="0" borderId="0" xfId="0" applyFont="1"/>
    <xf numFmtId="0" fontId="0" fillId="2" borderId="3" xfId="0" applyFill="1" applyBorder="1"/>
    <xf numFmtId="0" fontId="0" fillId="2" borderId="2" xfId="0" applyFill="1" applyBorder="1"/>
    <xf numFmtId="0" fontId="11" fillId="0" borderId="0" xfId="0" applyFont="1"/>
    <xf numFmtId="9" fontId="12" fillId="6" borderId="5" xfId="0" applyNumberFormat="1" applyFont="1" applyFill="1" applyBorder="1" applyAlignment="1">
      <alignment horizontal="center" vertical="center"/>
    </xf>
    <xf numFmtId="0" fontId="10" fillId="2" borderId="0" xfId="2" applyFill="1"/>
    <xf numFmtId="0" fontId="10" fillId="0" borderId="0" xfId="2"/>
    <xf numFmtId="0" fontId="17" fillId="0" borderId="0" xfId="0" applyFont="1"/>
    <xf numFmtId="0" fontId="18" fillId="0" borderId="0" xfId="0" applyFont="1"/>
    <xf numFmtId="0" fontId="21" fillId="0" borderId="18" xfId="0" applyFont="1" applyBorder="1" applyAlignment="1">
      <alignment vertical="center" wrapText="1"/>
    </xf>
    <xf numFmtId="0" fontId="21" fillId="0" borderId="18" xfId="0" applyFont="1" applyBorder="1" applyAlignment="1">
      <alignment horizontal="center" vertical="center" wrapText="1"/>
    </xf>
    <xf numFmtId="0" fontId="12" fillId="8" borderId="17"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3" fillId="0" borderId="32" xfId="0" applyFont="1" applyBorder="1"/>
    <xf numFmtId="0" fontId="12" fillId="11" borderId="34"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2" fillId="11" borderId="33" xfId="0" applyFont="1" applyFill="1" applyBorder="1" applyAlignment="1">
      <alignment horizontal="center" vertical="center" wrapText="1"/>
    </xf>
    <xf numFmtId="0" fontId="12" fillId="11" borderId="36" xfId="0" applyFont="1" applyFill="1" applyBorder="1" applyAlignment="1">
      <alignment horizontal="center" vertical="center" wrapText="1"/>
    </xf>
    <xf numFmtId="0" fontId="22" fillId="0" borderId="38" xfId="0" applyFont="1" applyBorder="1" applyAlignment="1">
      <alignment horizontal="center" vertical="center" wrapText="1"/>
    </xf>
    <xf numFmtId="0" fontId="22" fillId="4" borderId="18"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22" fillId="4" borderId="19" xfId="0" applyFont="1" applyFill="1" applyBorder="1" applyAlignment="1">
      <alignment vertical="center" wrapText="1"/>
    </xf>
    <xf numFmtId="14" fontId="9" fillId="2" borderId="35" xfId="0" applyNumberFormat="1" applyFont="1" applyFill="1" applyBorder="1" applyAlignment="1">
      <alignment horizontal="center" vertical="center" wrapText="1"/>
    </xf>
    <xf numFmtId="14" fontId="9" fillId="2" borderId="35" xfId="0" applyNumberFormat="1" applyFont="1" applyFill="1" applyBorder="1" applyAlignment="1">
      <alignment horizontal="center" vertical="center"/>
    </xf>
    <xf numFmtId="0" fontId="29" fillId="0" borderId="0" xfId="0" applyFont="1"/>
    <xf numFmtId="0" fontId="0" fillId="0" borderId="0" xfId="0" applyAlignment="1">
      <alignment horizontal="justify" vertical="center" wrapText="1"/>
    </xf>
    <xf numFmtId="0" fontId="28" fillId="8" borderId="48" xfId="0" applyFont="1" applyFill="1" applyBorder="1" applyAlignment="1">
      <alignment horizontal="center" vertical="center" wrapText="1"/>
    </xf>
    <xf numFmtId="0" fontId="22" fillId="0" borderId="47"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3" fillId="2" borderId="7" xfId="0" applyFont="1" applyFill="1" applyBorder="1" applyAlignment="1">
      <alignment vertical="center"/>
    </xf>
    <xf numFmtId="9" fontId="30" fillId="0" borderId="1" xfId="0" applyNumberFormat="1" applyFont="1" applyBorder="1" applyAlignment="1">
      <alignment horizontal="center" vertical="center" wrapText="1"/>
    </xf>
    <xf numFmtId="0" fontId="11" fillId="2" borderId="0" xfId="0" applyFont="1" applyFill="1"/>
    <xf numFmtId="0" fontId="35" fillId="2" borderId="0" xfId="0" applyFont="1" applyFill="1"/>
    <xf numFmtId="0" fontId="36" fillId="0" borderId="18" xfId="0" applyFont="1" applyBorder="1" applyAlignment="1">
      <alignment vertical="center" wrapText="1"/>
    </xf>
    <xf numFmtId="0" fontId="36" fillId="0" borderId="18" xfId="0" applyFont="1" applyBorder="1" applyAlignment="1">
      <alignment horizontal="justify" vertical="center" wrapText="1"/>
    </xf>
    <xf numFmtId="0" fontId="37" fillId="2" borderId="0" xfId="0" applyFont="1" applyFill="1"/>
    <xf numFmtId="0" fontId="38" fillId="0" borderId="0" xfId="0" applyFont="1"/>
    <xf numFmtId="0" fontId="29" fillId="2" borderId="0" xfId="0" applyFont="1" applyFill="1"/>
    <xf numFmtId="0" fontId="40" fillId="2" borderId="0" xfId="0" applyFont="1" applyFill="1"/>
    <xf numFmtId="14" fontId="36" fillId="0" borderId="18" xfId="0" applyNumberFormat="1" applyFont="1" applyBorder="1" applyAlignment="1">
      <alignment horizontal="center" vertical="center" wrapText="1"/>
    </xf>
    <xf numFmtId="9" fontId="30" fillId="0" borderId="1" xfId="0" applyNumberFormat="1" applyFont="1" applyBorder="1" applyAlignment="1">
      <alignment horizontal="justify"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26" fillId="2" borderId="35" xfId="0" applyNumberFormat="1" applyFont="1" applyFill="1" applyBorder="1" applyAlignment="1">
      <alignment horizontal="center" vertical="center" wrapText="1"/>
    </xf>
    <xf numFmtId="14" fontId="26" fillId="2" borderId="35"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18" fillId="0" borderId="0" xfId="0" applyFont="1" applyAlignment="1">
      <alignment horizontal="center"/>
    </xf>
    <xf numFmtId="0" fontId="42" fillId="2" borderId="0" xfId="0" applyFont="1" applyFill="1" applyAlignment="1">
      <alignment horizontal="center" wrapText="1"/>
    </xf>
    <xf numFmtId="0" fontId="42" fillId="2" borderId="0" xfId="0" applyFont="1" applyFill="1"/>
    <xf numFmtId="0" fontId="42" fillId="2" borderId="0" xfId="0" applyFont="1" applyFill="1" applyAlignment="1">
      <alignment horizontal="center"/>
    </xf>
    <xf numFmtId="0" fontId="2" fillId="2" borderId="0" xfId="0" applyFont="1" applyFill="1" applyAlignment="1">
      <alignment horizontal="left" vertical="top"/>
    </xf>
    <xf numFmtId="0" fontId="42" fillId="2" borderId="0" xfId="0" applyFont="1" applyFill="1" applyAlignment="1">
      <alignment horizontal="center" vertical="center"/>
    </xf>
    <xf numFmtId="9" fontId="43" fillId="2" borderId="0" xfId="0" applyNumberFormat="1" applyFont="1" applyFill="1" applyAlignment="1">
      <alignment horizontal="center" vertical="center"/>
    </xf>
    <xf numFmtId="0" fontId="44" fillId="2" borderId="0" xfId="0" applyFont="1" applyFill="1" applyAlignment="1">
      <alignment horizontal="right" vertical="center"/>
    </xf>
    <xf numFmtId="0" fontId="42" fillId="2" borderId="0" xfId="0" applyFont="1" applyFill="1" applyAlignment="1">
      <alignment horizontal="left" vertical="center" wrapText="1"/>
    </xf>
    <xf numFmtId="0" fontId="42" fillId="2" borderId="0" xfId="0" applyFont="1" applyFill="1" applyAlignment="1">
      <alignment horizontal="center" vertical="center" wrapText="1"/>
    </xf>
    <xf numFmtId="0" fontId="2" fillId="0" borderId="0" xfId="0" applyFont="1" applyAlignment="1">
      <alignment horizontal="left" vertical="top"/>
    </xf>
    <xf numFmtId="0" fontId="42" fillId="0" borderId="0" xfId="0" applyFont="1" applyAlignment="1">
      <alignment horizontal="center" vertical="center" wrapText="1"/>
    </xf>
    <xf numFmtId="0" fontId="42" fillId="0" borderId="0" xfId="0" applyFont="1" applyAlignment="1">
      <alignment horizontal="center" vertical="center"/>
    </xf>
    <xf numFmtId="9" fontId="6" fillId="0" borderId="0" xfId="0" applyNumberFormat="1" applyFont="1" applyAlignment="1">
      <alignment horizontal="center" vertical="center"/>
    </xf>
    <xf numFmtId="0" fontId="8" fillId="0" borderId="0" xfId="0" applyFont="1" applyAlignment="1">
      <alignment horizontal="right" vertical="center"/>
    </xf>
    <xf numFmtId="0" fontId="45" fillId="0" borderId="0" xfId="0" applyFont="1" applyAlignment="1">
      <alignment horizontal="left" vertical="center" wrapText="1"/>
    </xf>
    <xf numFmtId="9" fontId="6" fillId="6" borderId="5" xfId="0" applyNumberFormat="1" applyFont="1" applyFill="1" applyBorder="1" applyAlignment="1">
      <alignment horizontal="center" vertical="center"/>
    </xf>
    <xf numFmtId="0" fontId="8" fillId="2" borderId="0" xfId="0" applyFont="1" applyFill="1" applyAlignment="1">
      <alignment horizontal="right" vertical="center"/>
    </xf>
    <xf numFmtId="0" fontId="45" fillId="2" borderId="0" xfId="0" applyFont="1" applyFill="1" applyAlignment="1">
      <alignment horizontal="left" vertical="center" wrapText="1"/>
    </xf>
    <xf numFmtId="9" fontId="4" fillId="4" borderId="58" xfId="0" applyNumberFormat="1" applyFont="1" applyFill="1" applyBorder="1" applyAlignment="1">
      <alignment horizontal="center" vertical="center"/>
    </xf>
    <xf numFmtId="0" fontId="3" fillId="5" borderId="58" xfId="0" applyFont="1" applyFill="1" applyBorder="1" applyAlignment="1">
      <alignment horizontal="center" vertical="center"/>
    </xf>
    <xf numFmtId="0" fontId="3" fillId="0" borderId="58" xfId="0" applyFont="1" applyBorder="1" applyAlignment="1">
      <alignment horizontal="center" vertical="center"/>
    </xf>
    <xf numFmtId="9" fontId="3" fillId="5" borderId="58" xfId="0" applyNumberFormat="1" applyFont="1" applyFill="1" applyBorder="1" applyAlignment="1">
      <alignment horizontal="center" vertical="center"/>
    </xf>
    <xf numFmtId="9" fontId="3" fillId="0" borderId="58" xfId="0" applyNumberFormat="1" applyFont="1" applyBorder="1" applyAlignment="1">
      <alignment horizontal="center" vertical="center"/>
    </xf>
    <xf numFmtId="9" fontId="3" fillId="12" borderId="58" xfId="0" applyNumberFormat="1" applyFont="1" applyFill="1" applyBorder="1" applyAlignment="1">
      <alignment horizontal="center" vertical="center"/>
    </xf>
    <xf numFmtId="0" fontId="3" fillId="0" borderId="58" xfId="0" applyFont="1" applyBorder="1" applyAlignment="1">
      <alignment horizontal="left" vertical="center" wrapText="1"/>
    </xf>
    <xf numFmtId="0" fontId="3" fillId="0" borderId="58" xfId="0" applyFont="1" applyBorder="1" applyAlignment="1">
      <alignment horizontal="center" vertical="center" wrapText="1"/>
    </xf>
    <xf numFmtId="0" fontId="3" fillId="0" borderId="58" xfId="0" applyFont="1" applyBorder="1" applyAlignment="1">
      <alignment horizontal="justify" vertical="center" wrapText="1"/>
    </xf>
    <xf numFmtId="9" fontId="3" fillId="3" borderId="58" xfId="0" applyNumberFormat="1" applyFont="1" applyFill="1" applyBorder="1" applyAlignment="1">
      <alignment horizontal="center" vertical="center"/>
    </xf>
    <xf numFmtId="0" fontId="3" fillId="2" borderId="58" xfId="0" applyFont="1" applyFill="1" applyBorder="1" applyAlignment="1">
      <alignment horizontal="center" vertical="center"/>
    </xf>
    <xf numFmtId="0" fontId="3" fillId="3" borderId="58" xfId="0" applyFont="1" applyFill="1" applyBorder="1" applyAlignment="1">
      <alignment horizontal="center" vertical="center"/>
    </xf>
    <xf numFmtId="9" fontId="3" fillId="12" borderId="58" xfId="0" quotePrefix="1" applyNumberFormat="1" applyFont="1" applyFill="1" applyBorder="1" applyAlignment="1">
      <alignment horizontal="center" vertical="center"/>
    </xf>
    <xf numFmtId="9" fontId="3" fillId="3" borderId="58" xfId="1" applyFont="1" applyFill="1" applyBorder="1" applyAlignment="1">
      <alignment horizontal="center" vertical="center"/>
    </xf>
    <xf numFmtId="0" fontId="3" fillId="12" borderId="58" xfId="0" applyFont="1" applyFill="1" applyBorder="1" applyAlignment="1">
      <alignment horizontal="center" vertical="center"/>
    </xf>
    <xf numFmtId="0" fontId="5" fillId="0" borderId="58" xfId="0" applyFont="1" applyBorder="1" applyAlignment="1">
      <alignment horizontal="center" vertical="center"/>
    </xf>
    <xf numFmtId="0" fontId="49" fillId="2" borderId="0" xfId="0" applyFont="1" applyFill="1"/>
    <xf numFmtId="0" fontId="49" fillId="2" borderId="0" xfId="0" applyFont="1" applyFill="1" applyAlignment="1">
      <alignment horizontal="center"/>
    </xf>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0" fillId="0" borderId="0" xfId="0" applyAlignment="1">
      <alignment horizontal="center"/>
    </xf>
    <xf numFmtId="0" fontId="27" fillId="2" borderId="0" xfId="0" applyFont="1" applyFill="1" applyAlignment="1">
      <alignment horizontal="justify" vertical="center" wrapText="1"/>
    </xf>
    <xf numFmtId="9" fontId="30"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2" fillId="0" borderId="1" xfId="0" applyFont="1" applyBorder="1" applyAlignment="1">
      <alignment horizontal="left" vertical="center" wrapText="1"/>
    </xf>
    <xf numFmtId="0" fontId="34" fillId="8" borderId="35" xfId="0" applyFont="1" applyFill="1" applyBorder="1" applyAlignment="1">
      <alignment horizontal="center" vertical="center" wrapText="1"/>
    </xf>
    <xf numFmtId="0" fontId="54" fillId="0" borderId="66" xfId="0" applyFont="1" applyBorder="1" applyAlignment="1">
      <alignment horizontal="center" vertical="center" wrapText="1"/>
    </xf>
    <xf numFmtId="0" fontId="55" fillId="2" borderId="66" xfId="0" applyFont="1" applyFill="1" applyBorder="1" applyAlignment="1">
      <alignment horizontal="justify" vertical="center" wrapText="1"/>
    </xf>
    <xf numFmtId="0" fontId="56" fillId="2" borderId="66" xfId="0" applyFont="1" applyFill="1" applyBorder="1" applyAlignment="1">
      <alignment horizontal="justify" vertical="center" wrapText="1"/>
    </xf>
    <xf numFmtId="14" fontId="55" fillId="2" borderId="66" xfId="0" applyNumberFormat="1" applyFont="1" applyFill="1" applyBorder="1" applyAlignment="1">
      <alignment horizontal="center" vertical="center" wrapText="1"/>
    </xf>
    <xf numFmtId="9" fontId="55" fillId="0" borderId="66"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5" fillId="2" borderId="1" xfId="0" applyFont="1" applyFill="1" applyBorder="1" applyAlignment="1">
      <alignment horizontal="justify" vertical="center" wrapText="1"/>
    </xf>
    <xf numFmtId="14" fontId="55" fillId="2" borderId="1" xfId="0" applyNumberFormat="1" applyFont="1" applyFill="1" applyBorder="1" applyAlignment="1">
      <alignment horizontal="center" vertical="center" wrapText="1"/>
    </xf>
    <xf numFmtId="9" fontId="55" fillId="0" borderId="1" xfId="0" applyNumberFormat="1" applyFont="1" applyBorder="1" applyAlignment="1">
      <alignment horizontal="center" vertical="center" wrapText="1"/>
    </xf>
    <xf numFmtId="0" fontId="54" fillId="2" borderId="1" xfId="0" applyFont="1" applyFill="1" applyBorder="1" applyAlignment="1">
      <alignment horizontal="center" vertical="center" wrapText="1"/>
    </xf>
    <xf numFmtId="9" fontId="55" fillId="2" borderId="1" xfId="0" applyNumberFormat="1" applyFont="1" applyFill="1" applyBorder="1" applyAlignment="1">
      <alignment horizontal="center" vertical="center" wrapText="1"/>
    </xf>
    <xf numFmtId="0" fontId="57" fillId="0" borderId="1" xfId="0" applyFont="1" applyBorder="1" applyAlignment="1">
      <alignment horizontal="center" vertical="center" wrapText="1"/>
    </xf>
    <xf numFmtId="0" fontId="56" fillId="2" borderId="1" xfId="0" applyFont="1" applyFill="1" applyBorder="1" applyAlignment="1">
      <alignment horizontal="justify" vertical="center" wrapText="1"/>
    </xf>
    <xf numFmtId="14" fontId="56" fillId="2" borderId="1" xfId="0" applyNumberFormat="1" applyFont="1" applyFill="1" applyBorder="1" applyAlignment="1">
      <alignment horizontal="center" vertical="center" wrapText="1"/>
    </xf>
    <xf numFmtId="9" fontId="56" fillId="0" borderId="1" xfId="0" applyNumberFormat="1" applyFont="1" applyBorder="1" applyAlignment="1">
      <alignment horizontal="center" vertical="center" wrapText="1"/>
    </xf>
    <xf numFmtId="0" fontId="57"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9" fontId="56" fillId="2" borderId="1" xfId="0" applyNumberFormat="1" applyFont="1" applyFill="1" applyBorder="1" applyAlignment="1">
      <alignment horizontal="center" vertical="center" wrapText="1"/>
    </xf>
    <xf numFmtId="9" fontId="49" fillId="0" borderId="1" xfId="0" applyNumberFormat="1" applyFont="1" applyBorder="1" applyAlignment="1">
      <alignment horizontal="center" vertical="center" wrapText="1"/>
    </xf>
    <xf numFmtId="0" fontId="56" fillId="2" borderId="1" xfId="0" applyFont="1" applyFill="1" applyBorder="1" applyAlignment="1">
      <alignment vertical="center" wrapText="1"/>
    </xf>
    <xf numFmtId="0" fontId="55" fillId="2" borderId="1" xfId="0" applyFont="1" applyFill="1" applyBorder="1" applyAlignment="1">
      <alignment vertical="center" wrapText="1"/>
    </xf>
    <xf numFmtId="49" fontId="49" fillId="2" borderId="1" xfId="0" applyNumberFormat="1" applyFont="1" applyFill="1" applyBorder="1" applyAlignment="1">
      <alignment vertical="center" wrapText="1"/>
    </xf>
    <xf numFmtId="0" fontId="49" fillId="2" borderId="1" xfId="0" applyFont="1" applyFill="1" applyBorder="1" applyAlignment="1">
      <alignment vertical="center"/>
    </xf>
    <xf numFmtId="0" fontId="61" fillId="2" borderId="0" xfId="0" applyFont="1" applyFill="1"/>
    <xf numFmtId="0" fontId="36" fillId="0" borderId="45" xfId="0" applyFont="1" applyBorder="1" applyAlignment="1">
      <alignment horizontal="justify" vertical="center" wrapText="1"/>
    </xf>
    <xf numFmtId="0" fontId="24" fillId="2" borderId="65" xfId="0" applyFont="1" applyFill="1" applyBorder="1" applyAlignment="1">
      <alignment horizontal="center" vertical="center"/>
    </xf>
    <xf numFmtId="0" fontId="27" fillId="2" borderId="0" xfId="0" applyFont="1" applyFill="1"/>
    <xf numFmtId="0" fontId="6" fillId="6" borderId="4" xfId="0" applyFont="1" applyFill="1" applyBorder="1" applyAlignment="1">
      <alignment horizontal="center" vertical="center" textRotation="90"/>
    </xf>
    <xf numFmtId="0" fontId="6" fillId="6" borderId="4" xfId="0" applyFont="1" applyFill="1" applyBorder="1" applyAlignment="1">
      <alignment horizontal="center" vertical="center" textRotation="90" wrapText="1"/>
    </xf>
    <xf numFmtId="0" fontId="13"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4" xfId="0" applyFont="1" applyFill="1" applyBorder="1" applyAlignment="1">
      <alignment horizontal="center" vertical="center"/>
    </xf>
    <xf numFmtId="0" fontId="32" fillId="0" borderId="0" xfId="0" applyFont="1" applyAlignment="1">
      <alignment vertical="center"/>
    </xf>
    <xf numFmtId="0" fontId="32" fillId="0" borderId="6" xfId="0" applyFont="1" applyBorder="1" applyAlignment="1">
      <alignment vertical="center"/>
    </xf>
    <xf numFmtId="0" fontId="60" fillId="4" borderId="1" xfId="0" applyFont="1" applyFill="1" applyBorder="1" applyAlignment="1">
      <alignment horizontal="center" vertical="center" wrapText="1"/>
    </xf>
    <xf numFmtId="0" fontId="8"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35" xfId="0" applyFont="1" applyBorder="1" applyAlignment="1">
      <alignment horizontal="center" vertical="center" wrapText="1"/>
    </xf>
    <xf numFmtId="0" fontId="27" fillId="0" borderId="35" xfId="0" applyFont="1" applyBorder="1" applyAlignment="1">
      <alignment horizontal="justify" vertical="center" wrapText="1"/>
    </xf>
    <xf numFmtId="0" fontId="27" fillId="0" borderId="35" xfId="0" applyFont="1" applyBorder="1" applyAlignment="1">
      <alignment horizontal="center" vertical="center" wrapText="1"/>
    </xf>
    <xf numFmtId="0" fontId="5" fillId="2" borderId="35" xfId="0" applyFont="1" applyFill="1" applyBorder="1" applyAlignment="1">
      <alignment horizontal="justify" vertical="center" wrapText="1"/>
    </xf>
    <xf numFmtId="0" fontId="5" fillId="2" borderId="35"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0" borderId="0" xfId="2" applyAlignment="1">
      <alignment horizontal="center"/>
    </xf>
    <xf numFmtId="0" fontId="10" fillId="2" borderId="1" xfId="2" applyFill="1" applyBorder="1" applyAlignment="1">
      <alignment horizontal="center"/>
    </xf>
    <xf numFmtId="0" fontId="10" fillId="2" borderId="1" xfId="2" applyFill="1" applyBorder="1"/>
    <xf numFmtId="0" fontId="14" fillId="6" borderId="1" xfId="2" applyFont="1" applyFill="1" applyBorder="1" applyAlignment="1">
      <alignment horizontal="center" vertical="center" wrapText="1"/>
    </xf>
    <xf numFmtId="0" fontId="28" fillId="8" borderId="1" xfId="0" applyFont="1" applyFill="1" applyBorder="1" applyAlignment="1">
      <alignment horizontal="center" vertical="center" wrapText="1"/>
    </xf>
    <xf numFmtId="9" fontId="10" fillId="0" borderId="1" xfId="2" applyNumberFormat="1" applyBorder="1" applyAlignment="1">
      <alignment horizontal="center"/>
    </xf>
    <xf numFmtId="0" fontId="10" fillId="0" borderId="1" xfId="2" applyBorder="1"/>
    <xf numFmtId="9" fontId="10" fillId="0" borderId="1" xfId="2" applyNumberFormat="1" applyBorder="1" applyAlignment="1">
      <alignment horizontal="center" vertical="center"/>
    </xf>
    <xf numFmtId="9" fontId="30" fillId="0" borderId="67" xfId="0" applyNumberFormat="1" applyFont="1" applyBorder="1" applyAlignment="1">
      <alignment horizontal="center" vertical="center" wrapText="1"/>
    </xf>
    <xf numFmtId="9" fontId="10" fillId="0" borderId="0" xfId="2" applyNumberFormat="1" applyAlignment="1">
      <alignment horizontal="center"/>
    </xf>
    <xf numFmtId="9" fontId="10" fillId="0" borderId="0" xfId="2" applyNumberFormat="1"/>
    <xf numFmtId="9" fontId="30" fillId="0" borderId="0" xfId="0" applyNumberFormat="1" applyFont="1" applyAlignment="1">
      <alignment horizontal="center" vertical="center" wrapText="1"/>
    </xf>
    <xf numFmtId="14" fontId="36" fillId="0" borderId="68" xfId="0" applyNumberFormat="1" applyFont="1" applyBorder="1" applyAlignment="1">
      <alignment horizontal="center" vertical="center" wrapText="1"/>
    </xf>
    <xf numFmtId="14" fontId="36"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3" fillId="5" borderId="58" xfId="0" applyNumberFormat="1" applyFont="1" applyFill="1" applyBorder="1" applyAlignment="1">
      <alignment horizontal="center" vertical="center"/>
    </xf>
    <xf numFmtId="0" fontId="3" fillId="0" borderId="61" xfId="0" applyFont="1" applyBorder="1" applyAlignment="1">
      <alignment vertical="top" wrapText="1"/>
    </xf>
    <xf numFmtId="0" fontId="5" fillId="2" borderId="61" xfId="0" applyFont="1" applyFill="1" applyBorder="1" applyAlignment="1">
      <alignment vertical="center" wrapText="1"/>
    </xf>
    <xf numFmtId="0" fontId="5" fillId="2" borderId="70" xfId="0" applyFont="1" applyFill="1" applyBorder="1" applyAlignment="1">
      <alignment vertical="center" wrapText="1"/>
    </xf>
    <xf numFmtId="0" fontId="5" fillId="2" borderId="57" xfId="0" applyFont="1" applyFill="1" applyBorder="1" applyAlignment="1">
      <alignment vertical="center" wrapText="1"/>
    </xf>
    <xf numFmtId="14" fontId="3" fillId="2" borderId="61" xfId="0" applyNumberFormat="1" applyFont="1" applyFill="1" applyBorder="1" applyAlignment="1">
      <alignment vertical="center"/>
    </xf>
    <xf numFmtId="14" fontId="3" fillId="2" borderId="62" xfId="0" applyNumberFormat="1" applyFont="1" applyFill="1" applyBorder="1" applyAlignment="1">
      <alignment vertical="center"/>
    </xf>
    <xf numFmtId="14" fontId="3" fillId="2" borderId="57" xfId="0" applyNumberFormat="1" applyFont="1" applyFill="1" applyBorder="1" applyAlignment="1">
      <alignment vertical="center"/>
    </xf>
    <xf numFmtId="0" fontId="9" fillId="0" borderId="1" xfId="0" applyFont="1" applyFill="1" applyBorder="1" applyAlignment="1">
      <alignment horizontal="justify" vertical="center" wrapText="1"/>
    </xf>
    <xf numFmtId="0" fontId="55" fillId="0" borderId="1" xfId="0" applyFont="1" applyFill="1" applyBorder="1" applyAlignment="1">
      <alignment horizontal="justify" vertical="center" wrapText="1"/>
    </xf>
    <xf numFmtId="9" fontId="10" fillId="0" borderId="1" xfId="2" applyNumberFormat="1" applyBorder="1" applyAlignment="1">
      <alignment vertical="center"/>
    </xf>
    <xf numFmtId="14" fontId="63" fillId="0" borderId="1" xfId="0" applyNumberFormat="1" applyFont="1" applyBorder="1" applyAlignment="1">
      <alignment horizontal="center" vertical="center" wrapText="1"/>
    </xf>
    <xf numFmtId="0" fontId="63" fillId="0" borderId="1" xfId="0" applyFont="1" applyBorder="1" applyAlignment="1">
      <alignment vertical="center" wrapText="1"/>
    </xf>
    <xf numFmtId="0" fontId="0" fillId="0" borderId="1" xfId="0" applyBorder="1" applyAlignment="1">
      <alignment horizontal="center"/>
    </xf>
    <xf numFmtId="0" fontId="28" fillId="8" borderId="1" xfId="0" applyFont="1" applyFill="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47"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20" fillId="0" borderId="0" xfId="0" applyFont="1" applyAlignment="1">
      <alignment horizontal="center" vertical="center" wrapText="1"/>
    </xf>
    <xf numFmtId="0" fontId="22" fillId="4" borderId="19"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0" xfId="0" applyFont="1" applyFill="1" applyAlignment="1">
      <alignment horizontal="center" vertical="center" wrapText="1"/>
    </xf>
    <xf numFmtId="0" fontId="16" fillId="0" borderId="0" xfId="0" applyFont="1" applyAlignment="1">
      <alignment horizontal="center" vertical="center"/>
    </xf>
    <xf numFmtId="0" fontId="23" fillId="2"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48" fillId="0" borderId="0" xfId="0" applyFont="1" applyAlignment="1">
      <alignment horizontal="center" vertical="center"/>
    </xf>
    <xf numFmtId="0" fontId="47" fillId="13" borderId="63" xfId="0" applyFont="1" applyFill="1" applyBorder="1" applyAlignment="1">
      <alignment horizontal="center" vertical="center"/>
    </xf>
    <xf numFmtId="0" fontId="47" fillId="13" borderId="6" xfId="0" applyFont="1" applyFill="1" applyBorder="1" applyAlignment="1">
      <alignment horizontal="center" vertical="center"/>
    </xf>
    <xf numFmtId="0" fontId="12" fillId="6" borderId="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64"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4"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62" fillId="2" borderId="50" xfId="0" applyFont="1" applyFill="1" applyBorder="1" applyAlignment="1">
      <alignment horizontal="center" vertical="center"/>
    </xf>
    <xf numFmtId="0" fontId="62" fillId="2" borderId="51" xfId="0" applyFont="1" applyFill="1" applyBorder="1" applyAlignment="1">
      <alignment horizontal="center" vertical="center"/>
    </xf>
    <xf numFmtId="0" fontId="24" fillId="2" borderId="6" xfId="0" applyFont="1" applyFill="1" applyBorder="1" applyAlignment="1">
      <alignment horizontal="center" vertical="center"/>
    </xf>
    <xf numFmtId="0" fontId="49" fillId="2" borderId="58" xfId="0" applyFont="1" applyFill="1" applyBorder="1" applyAlignment="1">
      <alignment horizontal="center" vertical="center" textRotation="90"/>
    </xf>
    <xf numFmtId="0" fontId="5" fillId="2" borderId="58" xfId="0" applyFont="1" applyFill="1" applyBorder="1" applyAlignment="1">
      <alignment vertical="center" wrapText="1"/>
    </xf>
    <xf numFmtId="0" fontId="3" fillId="3" borderId="5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3" fillId="2" borderId="58"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3" fillId="2" borderId="58" xfId="0" applyFont="1" applyFill="1" applyBorder="1" applyAlignment="1">
      <alignment horizontal="justify" vertical="top" wrapText="1"/>
    </xf>
    <xf numFmtId="0" fontId="3" fillId="3" borderId="58" xfId="0" applyFont="1" applyFill="1" applyBorder="1" applyAlignment="1">
      <alignment horizontal="center" vertical="center"/>
    </xf>
    <xf numFmtId="14" fontId="5" fillId="2" borderId="58" xfId="0" applyNumberFormat="1" applyFont="1" applyFill="1" applyBorder="1" applyAlignment="1">
      <alignment horizontal="center" vertical="center"/>
    </xf>
    <xf numFmtId="0" fontId="49" fillId="0" borderId="58" xfId="0" applyFont="1" applyBorder="1" applyAlignment="1">
      <alignment horizontal="center" vertical="center" textRotation="90" wrapText="1"/>
    </xf>
    <xf numFmtId="0" fontId="5" fillId="0" borderId="58" xfId="0" applyFont="1" applyBorder="1" applyAlignment="1">
      <alignment vertical="center" wrapText="1"/>
    </xf>
    <xf numFmtId="9" fontId="3" fillId="3" borderId="58" xfId="1" applyFont="1" applyFill="1" applyBorder="1" applyAlignment="1">
      <alignment horizontal="center" vertical="center"/>
    </xf>
    <xf numFmtId="0" fontId="5" fillId="2" borderId="61"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3" fillId="12" borderId="58"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2" borderId="58" xfId="0" applyFont="1" applyFill="1" applyBorder="1" applyAlignment="1">
      <alignment horizontal="justify" vertical="center" wrapText="1"/>
    </xf>
    <xf numFmtId="0" fontId="5" fillId="2" borderId="58" xfId="0" applyFont="1" applyFill="1" applyBorder="1" applyAlignment="1">
      <alignment horizontal="center" vertical="center"/>
    </xf>
    <xf numFmtId="0" fontId="3" fillId="0" borderId="58" xfId="0" applyFont="1" applyBorder="1" applyAlignment="1">
      <alignment horizontal="center" vertical="center"/>
    </xf>
    <xf numFmtId="9" fontId="3" fillId="5" borderId="58" xfId="0" applyNumberFormat="1" applyFont="1" applyFill="1" applyBorder="1" applyAlignment="1">
      <alignment horizontal="center" vertical="center"/>
    </xf>
    <xf numFmtId="0" fontId="3" fillId="5" borderId="58" xfId="0" applyFont="1" applyFill="1" applyBorder="1" applyAlignment="1">
      <alignment horizontal="center" vertical="center"/>
    </xf>
    <xf numFmtId="0" fontId="3" fillId="0" borderId="58" xfId="0" applyFont="1" applyBorder="1" applyAlignment="1">
      <alignment horizontal="justify" vertical="center" wrapText="1"/>
    </xf>
    <xf numFmtId="0" fontId="5" fillId="12" borderId="58" xfId="0" applyFont="1" applyFill="1" applyBorder="1" applyAlignment="1">
      <alignment horizontal="center" vertical="center" wrapText="1"/>
    </xf>
    <xf numFmtId="0" fontId="3" fillId="2" borderId="58" xfId="0" applyFont="1" applyFill="1" applyBorder="1" applyAlignment="1">
      <alignment horizontal="center" vertical="center"/>
    </xf>
    <xf numFmtId="0" fontId="5" fillId="0" borderId="58" xfId="0" applyFont="1" applyBorder="1" applyAlignment="1">
      <alignment horizontal="center" vertical="center" wrapText="1"/>
    </xf>
    <xf numFmtId="0" fontId="5" fillId="0" borderId="61" xfId="0" applyFont="1" applyBorder="1" applyAlignment="1">
      <alignment horizontal="left" vertical="center" wrapText="1"/>
    </xf>
    <xf numFmtId="0" fontId="5" fillId="0" borderId="57" xfId="0" applyFont="1" applyBorder="1" applyAlignment="1">
      <alignment horizontal="left" vertical="center" wrapText="1"/>
    </xf>
    <xf numFmtId="0" fontId="5" fillId="2" borderId="61" xfId="0" applyFont="1" applyFill="1" applyBorder="1" applyAlignment="1">
      <alignment horizontal="center" vertical="center"/>
    </xf>
    <xf numFmtId="0" fontId="5" fillId="2" borderId="57" xfId="0" applyFont="1" applyFill="1" applyBorder="1" applyAlignment="1">
      <alignment horizontal="center" vertical="center"/>
    </xf>
    <xf numFmtId="0" fontId="5" fillId="12" borderId="61" xfId="0" applyFont="1" applyFill="1" applyBorder="1" applyAlignment="1">
      <alignment horizontal="center" vertical="center"/>
    </xf>
    <xf numFmtId="0" fontId="5" fillId="12" borderId="57" xfId="0" applyFont="1" applyFill="1" applyBorder="1" applyAlignment="1">
      <alignment horizontal="center" vertical="center"/>
    </xf>
    <xf numFmtId="0" fontId="3" fillId="12" borderId="60" xfId="0" applyFont="1" applyFill="1" applyBorder="1" applyAlignment="1">
      <alignment horizontal="center" vertical="center"/>
    </xf>
    <xf numFmtId="0" fontId="3" fillId="12" borderId="59" xfId="0" applyFont="1" applyFill="1" applyBorder="1" applyAlignment="1">
      <alignment horizontal="center" vertical="center"/>
    </xf>
    <xf numFmtId="14"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14" fontId="5" fillId="2" borderId="61" xfId="0" applyNumberFormat="1" applyFont="1" applyFill="1" applyBorder="1" applyAlignment="1">
      <alignment horizontal="center" vertical="center"/>
    </xf>
    <xf numFmtId="14" fontId="5" fillId="2" borderId="57" xfId="0" applyNumberFormat="1" applyFont="1" applyFill="1" applyBorder="1" applyAlignment="1">
      <alignment horizontal="center" vertical="center"/>
    </xf>
    <xf numFmtId="0" fontId="3" fillId="0" borderId="58" xfId="0" applyFont="1" applyBorder="1" applyAlignment="1">
      <alignment vertical="center" wrapText="1"/>
    </xf>
    <xf numFmtId="0" fontId="3" fillId="0" borderId="61" xfId="0" applyFont="1" applyBorder="1" applyAlignment="1">
      <alignment horizontal="left" vertical="center" wrapText="1"/>
    </xf>
    <xf numFmtId="0" fontId="3" fillId="0" borderId="57" xfId="0" applyFont="1" applyBorder="1" applyAlignment="1">
      <alignment horizontal="left" vertical="center" wrapText="1"/>
    </xf>
    <xf numFmtId="0" fontId="3" fillId="0" borderId="61" xfId="0" applyFont="1" applyBorder="1" applyAlignment="1">
      <alignment horizontal="left" vertical="top" wrapText="1"/>
    </xf>
    <xf numFmtId="0" fontId="3" fillId="0" borderId="57" xfId="0" applyFont="1" applyBorder="1" applyAlignment="1">
      <alignment horizontal="left" vertical="top" wrapText="1"/>
    </xf>
    <xf numFmtId="0" fontId="5" fillId="2" borderId="6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49" fillId="0" borderId="61" xfId="0" applyFont="1" applyBorder="1" applyAlignment="1">
      <alignment horizontal="center" vertical="center" textRotation="90"/>
    </xf>
    <xf numFmtId="0" fontId="49" fillId="0" borderId="62" xfId="0" applyFont="1" applyBorder="1" applyAlignment="1">
      <alignment horizontal="center" vertical="center" textRotation="90"/>
    </xf>
    <xf numFmtId="0" fontId="49" fillId="0" borderId="57" xfId="0" applyFont="1" applyBorder="1" applyAlignment="1">
      <alignment horizontal="center" vertical="center" textRotation="90"/>
    </xf>
    <xf numFmtId="0" fontId="3" fillId="2" borderId="61" xfId="0" applyFont="1" applyFill="1" applyBorder="1" applyAlignment="1">
      <alignment horizontal="center" vertical="center"/>
    </xf>
    <xf numFmtId="0" fontId="3" fillId="2" borderId="57" xfId="0" applyFont="1" applyFill="1" applyBorder="1" applyAlignment="1">
      <alignment horizontal="center" vertical="center"/>
    </xf>
    <xf numFmtId="0" fontId="3" fillId="12" borderId="61" xfId="0" applyFont="1" applyFill="1" applyBorder="1" applyAlignment="1">
      <alignment horizontal="center" vertical="center"/>
    </xf>
    <xf numFmtId="0" fontId="3" fillId="12" borderId="57" xfId="0" applyFont="1" applyFill="1" applyBorder="1" applyAlignment="1">
      <alignment horizontal="center" vertical="center"/>
    </xf>
    <xf numFmtId="0" fontId="3" fillId="0" borderId="58" xfId="0" applyFont="1" applyBorder="1" applyAlignment="1">
      <alignment horizontal="left" vertical="center" wrapText="1"/>
    </xf>
    <xf numFmtId="0" fontId="3" fillId="0" borderId="61" xfId="0" applyFont="1" applyBorder="1" applyAlignment="1">
      <alignment horizontal="center" wrapText="1"/>
    </xf>
    <xf numFmtId="0" fontId="3" fillId="0" borderId="57" xfId="0" applyFont="1" applyBorder="1" applyAlignment="1">
      <alignment horizontal="center" wrapText="1"/>
    </xf>
    <xf numFmtId="0" fontId="3" fillId="12" borderId="61" xfId="0" applyFont="1" applyFill="1" applyBorder="1" applyAlignment="1">
      <alignment horizontal="center" vertical="center" wrapText="1"/>
    </xf>
    <xf numFmtId="0" fontId="3" fillId="12" borderId="57" xfId="0" applyFont="1"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62" xfId="0" applyFont="1" applyBorder="1" applyAlignment="1">
      <alignment horizontal="center" wrapText="1"/>
    </xf>
    <xf numFmtId="14" fontId="5" fillId="0" borderId="61" xfId="0" applyNumberFormat="1" applyFont="1" applyBorder="1" applyAlignment="1">
      <alignment horizontal="center" vertical="center"/>
    </xf>
    <xf numFmtId="14" fontId="5" fillId="0" borderId="57" xfId="0" applyNumberFormat="1" applyFont="1" applyBorder="1" applyAlignment="1">
      <alignment horizontal="center" vertical="center"/>
    </xf>
    <xf numFmtId="0" fontId="3" fillId="2" borderId="61" xfId="0" applyFont="1" applyFill="1" applyBorder="1" applyAlignment="1">
      <alignment horizontal="center" vertical="center" wrapText="1"/>
    </xf>
    <xf numFmtId="0" fontId="3" fillId="2" borderId="57" xfId="0" applyFont="1" applyFill="1" applyBorder="1" applyAlignment="1">
      <alignment horizontal="center" vertical="center" wrapText="1"/>
    </xf>
    <xf numFmtId="1" fontId="3" fillId="12" borderId="60" xfId="0" applyNumberFormat="1" applyFont="1" applyFill="1" applyBorder="1" applyAlignment="1">
      <alignment horizontal="center" vertical="center"/>
    </xf>
    <xf numFmtId="1" fontId="3" fillId="12" borderId="59" xfId="0" applyNumberFormat="1" applyFont="1" applyFill="1" applyBorder="1" applyAlignment="1">
      <alignment horizontal="center" vertical="center"/>
    </xf>
    <xf numFmtId="0" fontId="3" fillId="0" borderId="61" xfId="0" applyFont="1" applyBorder="1" applyAlignment="1">
      <alignment horizontal="center" vertical="center" wrapText="1"/>
    </xf>
    <xf numFmtId="0" fontId="3" fillId="0" borderId="57" xfId="0" applyFont="1" applyBorder="1" applyAlignment="1">
      <alignment horizontal="center" vertical="center" wrapText="1"/>
    </xf>
    <xf numFmtId="14" fontId="5" fillId="2" borderId="58" xfId="0" applyNumberFormat="1" applyFont="1" applyFill="1" applyBorder="1" applyAlignment="1">
      <alignment horizontal="center" vertical="center" wrapText="1"/>
    </xf>
    <xf numFmtId="9" fontId="4" fillId="4" borderId="58" xfId="0" applyNumberFormat="1" applyFont="1" applyFill="1" applyBorder="1" applyAlignment="1">
      <alignment horizontal="center" vertical="center"/>
    </xf>
    <xf numFmtId="0" fontId="3" fillId="0" borderId="62" xfId="0" applyFont="1" applyBorder="1" applyAlignment="1">
      <alignment horizontal="center" vertical="center" wrapText="1"/>
    </xf>
    <xf numFmtId="0" fontId="3" fillId="12" borderId="62" xfId="0" applyFont="1" applyFill="1" applyBorder="1" applyAlignment="1">
      <alignment horizontal="center" vertical="center"/>
    </xf>
    <xf numFmtId="14" fontId="3" fillId="2" borderId="58" xfId="0" applyNumberFormat="1" applyFont="1" applyFill="1" applyBorder="1" applyAlignment="1">
      <alignment horizontal="center" vertical="center"/>
    </xf>
    <xf numFmtId="9" fontId="12" fillId="6" borderId="56" xfId="0" applyNumberFormat="1" applyFont="1" applyFill="1" applyBorder="1" applyAlignment="1">
      <alignment horizontal="center" vertical="center"/>
    </xf>
    <xf numFmtId="9" fontId="12" fillId="6" borderId="55" xfId="0" applyNumberFormat="1" applyFont="1" applyFill="1" applyBorder="1" applyAlignment="1">
      <alignment horizontal="center" vertical="center"/>
    </xf>
    <xf numFmtId="0" fontId="4" fillId="4" borderId="48"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4" fillId="10" borderId="0" xfId="0" applyFont="1" applyFill="1" applyAlignment="1">
      <alignment horizontal="center" vertical="center" wrapText="1"/>
    </xf>
    <xf numFmtId="0" fontId="24" fillId="10" borderId="0" xfId="0" applyFont="1" applyFill="1" applyAlignment="1">
      <alignment horizontal="center" vertical="center"/>
    </xf>
    <xf numFmtId="0" fontId="6" fillId="8" borderId="26" xfId="0" applyFont="1" applyFill="1" applyBorder="1" applyAlignment="1">
      <alignment horizontal="center" vertical="center" wrapText="1"/>
    </xf>
    <xf numFmtId="0" fontId="6" fillId="8" borderId="0" xfId="0" applyFont="1" applyFill="1" applyAlignment="1">
      <alignment horizontal="center" vertical="center" wrapText="1"/>
    </xf>
    <xf numFmtId="0" fontId="6" fillId="11" borderId="27" xfId="0" applyFont="1" applyFill="1" applyBorder="1" applyAlignment="1">
      <alignment horizontal="center" vertical="center" wrapText="1"/>
    </xf>
    <xf numFmtId="0" fontId="6" fillId="11" borderId="27" xfId="0" applyFont="1" applyFill="1" applyBorder="1" applyAlignment="1">
      <alignment horizontal="center" vertical="center"/>
    </xf>
    <xf numFmtId="0" fontId="12" fillId="8" borderId="28"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16" fillId="0" borderId="0" xfId="0" applyFont="1" applyAlignment="1">
      <alignment horizontal="center" vertical="center" wrapText="1"/>
    </xf>
    <xf numFmtId="0" fontId="23" fillId="9" borderId="0" xfId="0" applyFont="1" applyFill="1" applyAlignment="1">
      <alignment horizontal="center" vertical="center" wrapText="1"/>
    </xf>
    <xf numFmtId="0" fontId="12" fillId="8" borderId="24"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53" fillId="4" borderId="66"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44" fillId="2" borderId="0" xfId="0" applyFont="1" applyFill="1" applyAlignment="1">
      <alignment horizontal="center" vertical="center" wrapText="1"/>
    </xf>
    <xf numFmtId="0" fontId="50" fillId="2" borderId="0" xfId="0" applyFont="1" applyFill="1" applyAlignment="1">
      <alignment horizontal="center" vertical="center" wrapText="1"/>
    </xf>
    <xf numFmtId="0" fontId="34" fillId="8" borderId="35" xfId="0" applyFont="1" applyFill="1" applyBorder="1" applyAlignment="1">
      <alignment horizontal="center" vertical="center" wrapText="1"/>
    </xf>
    <xf numFmtId="0" fontId="51" fillId="11" borderId="35" xfId="0" applyFont="1" applyFill="1" applyBorder="1" applyAlignment="1">
      <alignment horizontal="center" vertical="center"/>
    </xf>
    <xf numFmtId="0" fontId="52" fillId="6" borderId="35" xfId="0" applyFont="1" applyFill="1" applyBorder="1" applyAlignment="1">
      <alignment horizontal="center" vertical="center" wrapText="1"/>
    </xf>
    <xf numFmtId="0" fontId="5" fillId="0" borderId="62" xfId="0" applyFont="1" applyBorder="1" applyAlignment="1">
      <alignment horizontal="left" vertical="center" wrapText="1"/>
    </xf>
    <xf numFmtId="0" fontId="3" fillId="0" borderId="69" xfId="0" applyFont="1" applyBorder="1" applyAlignment="1">
      <alignment horizontal="left" vertical="center" wrapText="1"/>
    </xf>
    <xf numFmtId="9" fontId="6" fillId="6" borderId="56" xfId="0" applyNumberFormat="1" applyFont="1" applyFill="1" applyBorder="1" applyAlignment="1">
      <alignment horizontal="center" vertical="center"/>
    </xf>
    <xf numFmtId="9" fontId="6" fillId="6" borderId="55" xfId="0" applyNumberFormat="1" applyFont="1" applyFill="1" applyBorder="1" applyAlignment="1">
      <alignment horizontal="center" vertical="center"/>
    </xf>
    <xf numFmtId="0" fontId="42" fillId="2" borderId="0" xfId="0" applyFont="1" applyFill="1" applyAlignment="1">
      <alignment horizontal="left" vertical="top" wrapText="1"/>
    </xf>
    <xf numFmtId="0" fontId="16" fillId="0" borderId="58" xfId="0" applyFont="1" applyBorder="1" applyAlignment="1">
      <alignment horizontal="center" vertical="center" wrapText="1"/>
    </xf>
    <xf numFmtId="14" fontId="3" fillId="2" borderId="61" xfId="0" applyNumberFormat="1" applyFont="1" applyFill="1" applyBorder="1" applyAlignment="1">
      <alignment horizontal="center" vertical="center"/>
    </xf>
    <xf numFmtId="14" fontId="3" fillId="2" borderId="57" xfId="0" applyNumberFormat="1" applyFont="1" applyFill="1" applyBorder="1" applyAlignment="1">
      <alignment horizontal="center" vertical="center"/>
    </xf>
    <xf numFmtId="9" fontId="3" fillId="5" borderId="61" xfId="0" applyNumberFormat="1" applyFont="1" applyFill="1" applyBorder="1" applyAlignment="1">
      <alignment horizontal="center" vertical="center"/>
    </xf>
    <xf numFmtId="9" fontId="3" fillId="5" borderId="62" xfId="0" applyNumberFormat="1" applyFont="1" applyFill="1" applyBorder="1" applyAlignment="1">
      <alignment horizontal="center" vertical="center"/>
    </xf>
    <xf numFmtId="9" fontId="3" fillId="5" borderId="57" xfId="0" applyNumberFormat="1" applyFont="1" applyFill="1" applyBorder="1" applyAlignment="1">
      <alignment horizontal="center" vertical="center"/>
    </xf>
    <xf numFmtId="0" fontId="3" fillId="2" borderId="62" xfId="0" applyFont="1" applyFill="1" applyBorder="1" applyAlignment="1">
      <alignment horizontal="center" vertical="center" wrapText="1"/>
    </xf>
    <xf numFmtId="0" fontId="5" fillId="0" borderId="58" xfId="0" applyFont="1" applyBorder="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6" xfId="0" applyFont="1" applyBorder="1" applyAlignment="1">
      <alignment horizontal="center" vertical="center"/>
    </xf>
    <xf numFmtId="0" fontId="6" fillId="6" borderId="9"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13" xfId="0" applyFont="1" applyFill="1" applyBorder="1" applyAlignment="1">
      <alignment horizontal="center" vertical="center" wrapText="1"/>
    </xf>
    <xf numFmtId="0" fontId="6" fillId="6" borderId="15" xfId="0" applyFont="1" applyFill="1" applyBorder="1" applyAlignment="1">
      <alignment horizontal="center" vertical="center" wrapText="1"/>
    </xf>
    <xf numFmtId="9" fontId="3" fillId="3" borderId="61" xfId="0" applyNumberFormat="1" applyFont="1" applyFill="1" applyBorder="1" applyAlignment="1">
      <alignment horizontal="center" vertical="center"/>
    </xf>
    <xf numFmtId="9" fontId="3" fillId="3" borderId="62" xfId="0" applyNumberFormat="1" applyFont="1" applyFill="1" applyBorder="1" applyAlignment="1">
      <alignment horizontal="center" vertical="center"/>
    </xf>
    <xf numFmtId="9" fontId="3" fillId="3" borderId="57" xfId="0" applyNumberFormat="1" applyFont="1" applyFill="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1" xfId="0" applyFont="1" applyFill="1" applyBorder="1" applyAlignment="1">
      <alignment horizontal="center" vertical="center"/>
    </xf>
    <xf numFmtId="0" fontId="3" fillId="0" borderId="61" xfId="0" applyFont="1" applyFill="1" applyBorder="1" applyAlignment="1">
      <alignment horizontal="left" vertical="center" wrapText="1"/>
    </xf>
    <xf numFmtId="0" fontId="3" fillId="0" borderId="57" xfId="0" applyFont="1" applyFill="1" applyBorder="1" applyAlignment="1">
      <alignment horizontal="left" vertical="center" wrapText="1"/>
    </xf>
    <xf numFmtId="9" fontId="4" fillId="4" borderId="60" xfId="0" applyNumberFormat="1" applyFont="1" applyFill="1" applyBorder="1" applyAlignment="1">
      <alignment horizontal="center" vertical="center"/>
    </xf>
    <xf numFmtId="9" fontId="4" fillId="4" borderId="59" xfId="0" applyNumberFormat="1" applyFont="1" applyFill="1" applyBorder="1" applyAlignment="1">
      <alignment horizontal="center" vertical="center"/>
    </xf>
    <xf numFmtId="0" fontId="5" fillId="7" borderId="61" xfId="0" applyFont="1" applyFill="1" applyBorder="1" applyAlignment="1">
      <alignment horizontal="left" vertical="center" wrapText="1"/>
    </xf>
    <xf numFmtId="0" fontId="5" fillId="7" borderId="57" xfId="0" applyFont="1" applyFill="1" applyBorder="1" applyAlignment="1">
      <alignment horizontal="left" vertical="center" wrapText="1"/>
    </xf>
    <xf numFmtId="0" fontId="46" fillId="7" borderId="61" xfId="0" applyFont="1" applyFill="1" applyBorder="1" applyAlignment="1">
      <alignment horizontal="center" vertical="center" wrapText="1"/>
    </xf>
    <xf numFmtId="0" fontId="46" fillId="7" borderId="57" xfId="0" applyFont="1" applyFill="1" applyBorder="1" applyAlignment="1">
      <alignment horizontal="center" vertical="center" wrapText="1"/>
    </xf>
    <xf numFmtId="0" fontId="23" fillId="2" borderId="50"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8" fillId="11" borderId="42" xfId="0" applyFont="1" applyFill="1" applyBorder="1" applyAlignment="1">
      <alignment horizontal="center" vertical="center"/>
    </xf>
    <xf numFmtId="0" fontId="28" fillId="8" borderId="42" xfId="0" applyFont="1" applyFill="1" applyBorder="1" applyAlignment="1">
      <alignment horizontal="center" vertical="center" wrapText="1"/>
    </xf>
    <xf numFmtId="0" fontId="28" fillId="8" borderId="43"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28" fillId="8" borderId="0" xfId="0" applyFont="1" applyFill="1" applyAlignment="1">
      <alignment horizontal="center" vertical="center" wrapText="1"/>
    </xf>
    <xf numFmtId="0" fontId="28" fillId="8" borderId="16"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28" fillId="8" borderId="40"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8" fillId="8" borderId="1" xfId="0" applyFont="1" applyFill="1" applyBorder="1" applyAlignment="1">
      <alignment vertical="center" wrapText="1"/>
    </xf>
  </cellXfs>
  <cellStyles count="9">
    <cellStyle name="Millares [0] 2" xfId="4" xr:uid="{00000000-0005-0000-0000-000001000000}"/>
    <cellStyle name="Millares [0] 2 2" xfId="5" xr:uid="{00000000-0005-0000-0000-000002000000}"/>
    <cellStyle name="Millares [0] 2 3" xfId="7" xr:uid="{00000000-0005-0000-0000-000003000000}"/>
    <cellStyle name="Millares [0] 3" xfId="6" xr:uid="{00000000-0005-0000-0000-000004000000}"/>
    <cellStyle name="Millares [0] 4" xfId="8" xr:uid="{00000000-0005-0000-0000-000005000000}"/>
    <cellStyle name="Normal" xfId="0" builtinId="0"/>
    <cellStyle name="Normal 2" xfId="2" xr:uid="{00000000-0005-0000-0000-000007000000}"/>
    <cellStyle name="Porcentaje" xfId="1" builtinId="5"/>
    <cellStyle name="Porcentaje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0560CF90-668A-47B6-AB17-407BE8C18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182E9DA3-0867-4796-B018-C70174C1F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047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789214</xdr:colOff>
      <xdr:row>5</xdr:row>
      <xdr:rowOff>136072</xdr:rowOff>
    </xdr:from>
    <xdr:ext cx="3258344" cy="670720"/>
    <xdr:pic>
      <xdr:nvPicPr>
        <xdr:cNvPr id="3" name="Imagen 2">
          <a:extLst>
            <a:ext uri="{FF2B5EF4-FFF2-40B4-BE49-F238E27FC236}">
              <a16:creationId xmlns:a16="http://schemas.microsoft.com/office/drawing/2014/main" id="{593E244D-A401-4818-BA52-F9DC8409B64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214" y="1170215"/>
          <a:ext cx="3258344" cy="67072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272427</xdr:colOff>
      <xdr:row>3</xdr:row>
      <xdr:rowOff>306667</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0B6FBD0-8913-7540-903A-8C84BF44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27" y="83054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1548417</xdr:colOff>
      <xdr:row>0</xdr:row>
      <xdr:rowOff>311990</xdr:rowOff>
    </xdr:from>
    <xdr:ext cx="7500333" cy="1794474"/>
    <xdr:pic>
      <xdr:nvPicPr>
        <xdr:cNvPr id="2" name="Imagen 1" descr="https://intranetmen.mineducacion.gov.co/Style%20Library/Intranet%20MinEducacion/images/LogoMinedu_060818.jpg">
          <a:extLst>
            <a:ext uri="{FF2B5EF4-FFF2-40B4-BE49-F238E27FC236}">
              <a16:creationId xmlns:a16="http://schemas.microsoft.com/office/drawing/2014/main" id="{0D327C49-CE62-4D8C-9FC4-94F3B4A2F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792" y="311990"/>
          <a:ext cx="7500333" cy="1794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F5F3A613-040E-4051-A9DC-66ACCC1DD0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244929</xdr:colOff>
      <xdr:row>0</xdr:row>
      <xdr:rowOff>102732</xdr:rowOff>
    </xdr:from>
    <xdr:ext cx="3338514" cy="585789"/>
    <xdr:pic>
      <xdr:nvPicPr>
        <xdr:cNvPr id="2" name="Imagen 1">
          <a:extLst>
            <a:ext uri="{FF2B5EF4-FFF2-40B4-BE49-F238E27FC236}">
              <a16:creationId xmlns:a16="http://schemas.microsoft.com/office/drawing/2014/main" id="{7A03D720-2693-4C8E-96AF-C7A3A874F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29" y="102732"/>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6"/>
  <sheetViews>
    <sheetView zoomScale="70" zoomScaleNormal="70" workbookViewId="0">
      <selection activeCell="G9" sqref="G9"/>
    </sheetView>
  </sheetViews>
  <sheetFormatPr baseColWidth="10" defaultColWidth="11.453125" defaultRowHeight="14.5" x14ac:dyDescent="0.35"/>
  <cols>
    <col min="1" max="1" width="46.26953125" customWidth="1"/>
    <col min="2" max="2" width="18.453125" customWidth="1"/>
    <col min="3" max="3" width="74.453125" customWidth="1"/>
    <col min="4" max="4" width="51.7265625" customWidth="1"/>
    <col min="5" max="5" width="48.453125" customWidth="1"/>
    <col min="6" max="6" width="34.7265625" customWidth="1"/>
    <col min="7" max="7" width="33.81640625" customWidth="1"/>
  </cols>
  <sheetData>
    <row r="1" spans="1:18" ht="80.25" customHeight="1" x14ac:dyDescent="0.35">
      <c r="A1" s="3"/>
      <c r="B1" s="4"/>
      <c r="C1" s="190" t="s">
        <v>0</v>
      </c>
      <c r="D1" s="191"/>
      <c r="E1" s="191"/>
      <c r="F1" s="191"/>
      <c r="G1" s="191"/>
      <c r="K1" s="5"/>
      <c r="L1" s="5"/>
      <c r="M1" s="5"/>
      <c r="N1" s="5"/>
      <c r="O1" s="5"/>
      <c r="P1" s="5"/>
      <c r="Q1" s="5"/>
      <c r="R1" s="5"/>
    </row>
    <row r="2" spans="1:18" s="5" customFormat="1" ht="48.75" customHeight="1" x14ac:dyDescent="0.35">
      <c r="A2" s="192" t="s">
        <v>1</v>
      </c>
      <c r="B2" s="192"/>
      <c r="C2" s="192"/>
      <c r="D2" s="192"/>
      <c r="E2" s="192"/>
      <c r="F2" s="192"/>
      <c r="G2" s="192"/>
      <c r="H2" s="185" t="s">
        <v>2</v>
      </c>
      <c r="I2" s="185"/>
      <c r="J2" s="185"/>
      <c r="K2" s="185"/>
    </row>
    <row r="3" spans="1:18" s="5" customFormat="1" ht="54.75" customHeight="1" x14ac:dyDescent="0.35">
      <c r="A3" s="22" t="s">
        <v>3</v>
      </c>
      <c r="B3" s="23" t="s">
        <v>4</v>
      </c>
      <c r="C3" s="23" t="s">
        <v>5</v>
      </c>
      <c r="D3" s="23" t="s">
        <v>6</v>
      </c>
      <c r="E3" s="23" t="s">
        <v>7</v>
      </c>
      <c r="F3" s="23" t="s">
        <v>8</v>
      </c>
      <c r="G3" s="23" t="s">
        <v>9</v>
      </c>
      <c r="H3" s="160" t="s">
        <v>10</v>
      </c>
      <c r="I3" s="160" t="s">
        <v>11</v>
      </c>
      <c r="J3" s="160" t="s">
        <v>12</v>
      </c>
      <c r="K3" s="160" t="s">
        <v>13</v>
      </c>
    </row>
    <row r="4" spans="1:18" s="5" customFormat="1" ht="90.75" customHeight="1" x14ac:dyDescent="0.35">
      <c r="A4" s="21" t="s">
        <v>14</v>
      </c>
      <c r="B4" s="20" t="s">
        <v>15</v>
      </c>
      <c r="C4" s="38" t="s">
        <v>16</v>
      </c>
      <c r="D4" s="37" t="s">
        <v>17</v>
      </c>
      <c r="E4" s="37" t="s">
        <v>18</v>
      </c>
      <c r="F4" s="43">
        <v>44562</v>
      </c>
      <c r="G4" s="43">
        <v>44650</v>
      </c>
      <c r="H4" s="34">
        <v>0.25</v>
      </c>
      <c r="I4" s="34">
        <v>0.25</v>
      </c>
      <c r="J4" s="34">
        <v>0.25</v>
      </c>
      <c r="K4" s="34">
        <v>0.25</v>
      </c>
    </row>
    <row r="5" spans="1:18" s="5" customFormat="1" ht="78.75" customHeight="1" x14ac:dyDescent="0.35">
      <c r="A5" s="193" t="s">
        <v>19</v>
      </c>
      <c r="B5" s="20" t="s">
        <v>20</v>
      </c>
      <c r="C5" s="38" t="s">
        <v>21</v>
      </c>
      <c r="D5" s="37" t="s">
        <v>22</v>
      </c>
      <c r="E5" s="37" t="s">
        <v>23</v>
      </c>
      <c r="F5" s="43">
        <v>44562</v>
      </c>
      <c r="G5" s="43">
        <v>44742</v>
      </c>
      <c r="H5" s="34">
        <v>0.25</v>
      </c>
      <c r="I5" s="34">
        <v>0.25</v>
      </c>
      <c r="J5" s="34">
        <v>0.25</v>
      </c>
      <c r="K5" s="34">
        <v>0.25</v>
      </c>
    </row>
    <row r="6" spans="1:18" s="5" customFormat="1" ht="78.75" customHeight="1" x14ac:dyDescent="0.35">
      <c r="A6" s="194"/>
      <c r="B6" s="20" t="s">
        <v>24</v>
      </c>
      <c r="C6" s="38" t="s">
        <v>25</v>
      </c>
      <c r="D6" s="37" t="s">
        <v>26</v>
      </c>
      <c r="E6" s="37" t="s">
        <v>23</v>
      </c>
      <c r="F6" s="43">
        <v>44742</v>
      </c>
      <c r="G6" s="43">
        <v>44925</v>
      </c>
      <c r="H6" s="34">
        <v>0.25</v>
      </c>
      <c r="I6" s="34">
        <v>0.25</v>
      </c>
      <c r="J6" s="34">
        <v>0.25</v>
      </c>
      <c r="K6" s="34">
        <v>0.25</v>
      </c>
    </row>
    <row r="7" spans="1:18" s="5" customFormat="1" ht="88.5" customHeight="1" x14ac:dyDescent="0.35">
      <c r="A7" s="193" t="s">
        <v>27</v>
      </c>
      <c r="B7" s="20" t="s">
        <v>28</v>
      </c>
      <c r="C7" s="38" t="s">
        <v>29</v>
      </c>
      <c r="D7" s="37" t="s">
        <v>30</v>
      </c>
      <c r="E7" s="37" t="s">
        <v>31</v>
      </c>
      <c r="F7" s="43" t="s">
        <v>32</v>
      </c>
      <c r="G7" s="43">
        <v>44925</v>
      </c>
      <c r="H7" s="34">
        <v>0.25</v>
      </c>
      <c r="I7" s="34">
        <v>0.25</v>
      </c>
      <c r="J7" s="34">
        <v>0.25</v>
      </c>
      <c r="K7" s="34">
        <v>0.25</v>
      </c>
    </row>
    <row r="8" spans="1:18" s="5" customFormat="1" ht="88.5" customHeight="1" x14ac:dyDescent="0.35">
      <c r="A8" s="194"/>
      <c r="B8" s="20" t="s">
        <v>33</v>
      </c>
      <c r="C8" s="38" t="s">
        <v>34</v>
      </c>
      <c r="D8" s="37" t="s">
        <v>35</v>
      </c>
      <c r="E8" s="37" t="s">
        <v>18</v>
      </c>
      <c r="F8" s="43">
        <v>44742</v>
      </c>
      <c r="G8" s="43">
        <v>44925</v>
      </c>
      <c r="H8" s="34">
        <v>0.25</v>
      </c>
      <c r="I8" s="34">
        <v>0.25</v>
      </c>
      <c r="J8" s="34">
        <v>0.25</v>
      </c>
      <c r="K8" s="34">
        <v>0.25</v>
      </c>
    </row>
    <row r="9" spans="1:18" s="5" customFormat="1" ht="99.75" customHeight="1" x14ac:dyDescent="0.35">
      <c r="A9" s="193" t="s">
        <v>36</v>
      </c>
      <c r="B9" s="20" t="s">
        <v>37</v>
      </c>
      <c r="C9" s="38" t="s">
        <v>38</v>
      </c>
      <c r="D9" s="37" t="s">
        <v>39</v>
      </c>
      <c r="E9" s="37" t="s">
        <v>23</v>
      </c>
      <c r="F9" s="43">
        <v>44661</v>
      </c>
      <c r="G9" s="43">
        <v>44926</v>
      </c>
      <c r="H9" s="34">
        <v>0.25</v>
      </c>
      <c r="I9" s="34">
        <v>0.25</v>
      </c>
      <c r="J9" s="34">
        <v>0.25</v>
      </c>
      <c r="K9" s="34">
        <v>0.25</v>
      </c>
    </row>
    <row r="10" spans="1:18" s="5" customFormat="1" ht="99.75" customHeight="1" x14ac:dyDescent="0.35">
      <c r="A10" s="194"/>
      <c r="B10" s="20" t="s">
        <v>40</v>
      </c>
      <c r="C10" s="38" t="s">
        <v>41</v>
      </c>
      <c r="D10" s="37" t="s">
        <v>42</v>
      </c>
      <c r="E10" s="37" t="s">
        <v>43</v>
      </c>
      <c r="F10" s="43">
        <v>44562</v>
      </c>
      <c r="G10" s="43">
        <v>44925</v>
      </c>
      <c r="H10" s="34">
        <v>0.25</v>
      </c>
      <c r="I10" s="34">
        <v>0.25</v>
      </c>
      <c r="J10" s="34">
        <v>0.25</v>
      </c>
      <c r="K10" s="34">
        <v>0.25</v>
      </c>
    </row>
    <row r="11" spans="1:18" s="5" customFormat="1" ht="104.25" customHeight="1" x14ac:dyDescent="0.35">
      <c r="A11" s="195"/>
      <c r="B11" s="30" t="s">
        <v>44</v>
      </c>
      <c r="C11" s="135" t="s">
        <v>45</v>
      </c>
      <c r="D11" s="37" t="s">
        <v>46</v>
      </c>
      <c r="E11" s="37" t="s">
        <v>18</v>
      </c>
      <c r="F11" s="43">
        <v>44676</v>
      </c>
      <c r="G11" s="43">
        <v>44925</v>
      </c>
      <c r="H11" s="34">
        <v>0.25</v>
      </c>
      <c r="I11" s="34">
        <v>0.25</v>
      </c>
      <c r="J11" s="34">
        <v>0.25</v>
      </c>
      <c r="K11" s="34">
        <v>0.25</v>
      </c>
    </row>
    <row r="12" spans="1:18" s="5" customFormat="1" ht="122.25" customHeight="1" x14ac:dyDescent="0.35">
      <c r="A12" s="24" t="s">
        <v>47</v>
      </c>
      <c r="B12" s="20" t="s">
        <v>48</v>
      </c>
      <c r="C12" s="38" t="s">
        <v>49</v>
      </c>
      <c r="D12" s="37" t="s">
        <v>50</v>
      </c>
      <c r="E12" s="37" t="s">
        <v>51</v>
      </c>
      <c r="F12" s="186" t="s">
        <v>52</v>
      </c>
      <c r="G12" s="187"/>
      <c r="H12" s="34">
        <v>0.25</v>
      </c>
      <c r="I12" s="34">
        <v>0.25</v>
      </c>
      <c r="J12" s="34">
        <v>0.25</v>
      </c>
      <c r="K12" s="34">
        <v>0.25</v>
      </c>
    </row>
    <row r="13" spans="1:18" s="5" customFormat="1" ht="127.5" customHeight="1" x14ac:dyDescent="0.35">
      <c r="A13" s="196"/>
      <c r="B13" s="20" t="s">
        <v>53</v>
      </c>
      <c r="C13" s="38" t="s">
        <v>54</v>
      </c>
      <c r="D13" s="37" t="s">
        <v>55</v>
      </c>
      <c r="E13" s="37" t="s">
        <v>51</v>
      </c>
      <c r="F13" s="188"/>
      <c r="G13" s="189"/>
      <c r="H13" s="164">
        <v>0.25</v>
      </c>
      <c r="I13" s="164">
        <v>0.25</v>
      </c>
      <c r="J13" s="164">
        <v>0.25</v>
      </c>
      <c r="K13" s="164">
        <v>0.25</v>
      </c>
    </row>
    <row r="14" spans="1:18" s="5" customFormat="1" ht="61.5" customHeight="1" x14ac:dyDescent="0.35">
      <c r="A14" s="196"/>
      <c r="B14" s="20" t="s">
        <v>56</v>
      </c>
      <c r="C14" s="38" t="s">
        <v>57</v>
      </c>
      <c r="D14" s="37" t="s">
        <v>58</v>
      </c>
      <c r="E14" s="37" t="s">
        <v>51</v>
      </c>
      <c r="F14" s="168">
        <v>44562</v>
      </c>
      <c r="G14" s="169">
        <v>44925</v>
      </c>
      <c r="H14" s="34">
        <v>0.25</v>
      </c>
      <c r="I14" s="34">
        <v>0.25</v>
      </c>
      <c r="J14" s="34">
        <v>0.25</v>
      </c>
      <c r="K14" s="34">
        <v>0.25</v>
      </c>
    </row>
    <row r="15" spans="1:18" x14ac:dyDescent="0.35">
      <c r="H15" s="165"/>
      <c r="I15" s="8"/>
      <c r="J15" s="8"/>
      <c r="K15" s="8"/>
    </row>
    <row r="16" spans="1:18" x14ac:dyDescent="0.35">
      <c r="H16" s="165"/>
      <c r="I16" s="8"/>
      <c r="J16" s="8"/>
      <c r="K16" s="8"/>
    </row>
    <row r="17" spans="8:11" x14ac:dyDescent="0.35">
      <c r="H17" s="165"/>
      <c r="I17" s="8"/>
      <c r="J17" s="8"/>
      <c r="K17" s="8"/>
    </row>
    <row r="18" spans="8:11" x14ac:dyDescent="0.35">
      <c r="H18" s="165"/>
      <c r="I18" s="8"/>
      <c r="J18" s="8"/>
      <c r="K18" s="8"/>
    </row>
    <row r="19" spans="8:11" x14ac:dyDescent="0.35">
      <c r="H19" s="165"/>
      <c r="I19" s="8"/>
      <c r="J19" s="8"/>
      <c r="K19" s="8"/>
    </row>
    <row r="20" spans="8:11" x14ac:dyDescent="0.35">
      <c r="H20" s="165"/>
      <c r="I20" s="8"/>
      <c r="J20" s="8"/>
      <c r="K20" s="8"/>
    </row>
    <row r="21" spans="8:11" x14ac:dyDescent="0.35">
      <c r="H21" s="165"/>
      <c r="I21" s="8"/>
      <c r="J21" s="8"/>
      <c r="K21" s="8"/>
    </row>
    <row r="22" spans="8:11" x14ac:dyDescent="0.35">
      <c r="H22" s="165"/>
      <c r="I22" s="8"/>
      <c r="J22" s="8"/>
      <c r="K22" s="8"/>
    </row>
    <row r="23" spans="8:11" x14ac:dyDescent="0.35">
      <c r="H23" s="165"/>
      <c r="I23" s="8"/>
      <c r="J23" s="8"/>
      <c r="K23" s="8"/>
    </row>
    <row r="24" spans="8:11" x14ac:dyDescent="0.35">
      <c r="H24" s="165"/>
      <c r="I24" s="166"/>
      <c r="J24" s="166"/>
      <c r="K24" s="166"/>
    </row>
    <row r="25" spans="8:11" x14ac:dyDescent="0.35">
      <c r="H25" s="167"/>
      <c r="I25" s="167"/>
      <c r="J25" s="167"/>
      <c r="K25" s="167"/>
    </row>
    <row r="26" spans="8:11" x14ac:dyDescent="0.35">
      <c r="H26" s="167"/>
      <c r="I26" s="167"/>
      <c r="J26" s="167"/>
      <c r="K26" s="167"/>
    </row>
  </sheetData>
  <autoFilter ref="A3:G3" xr:uid="{00000000-0009-0000-0000-000000000000}"/>
  <mergeCells count="8">
    <mergeCell ref="H2:K2"/>
    <mergeCell ref="F12:G13"/>
    <mergeCell ref="C1:G1"/>
    <mergeCell ref="A2:G2"/>
    <mergeCell ref="A5:A6"/>
    <mergeCell ref="A7:A8"/>
    <mergeCell ref="A9:A11"/>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7E8F-41C4-49C0-A14D-DA1F719D1BDC}">
  <sheetPr filterMode="1"/>
  <dimension ref="A1:Q22"/>
  <sheetViews>
    <sheetView zoomScale="70" zoomScaleNormal="70" zoomScaleSheetLayoutView="100" workbookViewId="0">
      <pane xSplit="1" ySplit="5" topLeftCell="G6" activePane="bottomRight" state="frozen"/>
      <selection pane="topRight" activeCell="B1" sqref="B1"/>
      <selection pane="bottomLeft" activeCell="A6" sqref="A6"/>
      <selection pane="bottomRight" activeCell="N29" sqref="N29"/>
    </sheetView>
  </sheetViews>
  <sheetFormatPr baseColWidth="10" defaultColWidth="11.453125" defaultRowHeight="12.5" x14ac:dyDescent="0.25"/>
  <cols>
    <col min="1" max="1" width="4.453125" style="7" customWidth="1"/>
    <col min="2" max="2" width="20" style="8" customWidth="1"/>
    <col min="3" max="3" width="16.453125" style="8" customWidth="1"/>
    <col min="4" max="4" width="39.26953125" style="8" customWidth="1"/>
    <col min="5" max="5" width="12.453125" style="8" customWidth="1"/>
    <col min="6" max="6" width="39" style="8" customWidth="1"/>
    <col min="7" max="7" width="41.81640625" style="8" customWidth="1"/>
    <col min="8" max="8" width="35.453125" style="8" customWidth="1"/>
    <col min="9" max="9" width="16.7265625" style="8" customWidth="1"/>
    <col min="10" max="10" width="19.1796875" style="8" customWidth="1"/>
    <col min="11" max="11" width="16.26953125" style="8" customWidth="1"/>
    <col min="12" max="12" width="19" style="8" customWidth="1"/>
    <col min="13" max="13" width="26.7265625" style="8" customWidth="1"/>
    <col min="14" max="14" width="17.453125" style="156" customWidth="1"/>
    <col min="15" max="15" width="15" style="8" customWidth="1"/>
    <col min="16" max="16" width="14.81640625" style="8" customWidth="1"/>
    <col min="17" max="17" width="15.1796875" style="8" customWidth="1"/>
    <col min="18" max="244" width="9.1796875" style="8" customWidth="1"/>
    <col min="245" max="245" width="16.81640625" style="8" customWidth="1"/>
    <col min="246" max="246" width="8.81640625" style="8" customWidth="1"/>
    <col min="247" max="247" width="1.1796875" style="8" customWidth="1"/>
    <col min="248" max="248" width="25.1796875" style="8" customWidth="1"/>
    <col min="249" max="249" width="10.81640625" style="8" customWidth="1"/>
    <col min="250" max="251" width="16.81640625" style="8" customWidth="1"/>
    <col min="252" max="252" width="8.81640625" style="8" customWidth="1"/>
    <col min="253" max="253" width="11.81640625" style="8" customWidth="1"/>
    <col min="254" max="254" width="4" style="8" customWidth="1"/>
    <col min="255" max="255" width="11.81640625" style="8" customWidth="1"/>
    <col min="256" max="256" width="5" style="8" customWidth="1"/>
    <col min="257" max="257" width="11.7265625" style="8" customWidth="1"/>
    <col min="258" max="258" width="12.26953125" style="8" customWidth="1"/>
    <col min="259" max="259" width="9" style="8" customWidth="1"/>
    <col min="260" max="260" width="16" style="8" customWidth="1"/>
    <col min="261" max="262" width="17" style="8" customWidth="1"/>
    <col min="263" max="500" width="9.1796875" style="8" customWidth="1"/>
    <col min="501" max="501" width="16.81640625" style="8" customWidth="1"/>
    <col min="502" max="502" width="8.81640625" style="8" customWidth="1"/>
    <col min="503" max="503" width="1.1796875" style="8" customWidth="1"/>
    <col min="504" max="504" width="25.1796875" style="8" customWidth="1"/>
    <col min="505" max="505" width="10.81640625" style="8" customWidth="1"/>
    <col min="506" max="507" width="16.81640625" style="8" customWidth="1"/>
    <col min="508" max="508" width="8.81640625" style="8" customWidth="1"/>
    <col min="509" max="509" width="11.81640625" style="8" customWidth="1"/>
    <col min="510" max="510" width="4" style="8" customWidth="1"/>
    <col min="511" max="511" width="11.81640625" style="8" customWidth="1"/>
    <col min="512" max="512" width="5" style="8" customWidth="1"/>
    <col min="513" max="513" width="11.7265625" style="8" customWidth="1"/>
    <col min="514" max="514" width="12.26953125" style="8" customWidth="1"/>
    <col min="515" max="515" width="9" style="8" customWidth="1"/>
    <col min="516" max="516" width="16" style="8" customWidth="1"/>
    <col min="517" max="518" width="17" style="8" customWidth="1"/>
    <col min="519" max="756" width="9.1796875" style="8" customWidth="1"/>
    <col min="757" max="757" width="16.81640625" style="8" customWidth="1"/>
    <col min="758" max="758" width="8.81640625" style="8" customWidth="1"/>
    <col min="759" max="759" width="1.1796875" style="8" customWidth="1"/>
    <col min="760" max="760" width="25.1796875" style="8" customWidth="1"/>
    <col min="761" max="761" width="10.81640625" style="8" customWidth="1"/>
    <col min="762" max="763" width="16.81640625" style="8" customWidth="1"/>
    <col min="764" max="764" width="8.81640625" style="8" customWidth="1"/>
    <col min="765" max="765" width="11.81640625" style="8" customWidth="1"/>
    <col min="766" max="766" width="4" style="8" customWidth="1"/>
    <col min="767" max="767" width="11.81640625" style="8" customWidth="1"/>
    <col min="768" max="768" width="5" style="8" customWidth="1"/>
    <col min="769" max="769" width="11.7265625" style="8" customWidth="1"/>
    <col min="770" max="770" width="12.26953125" style="8" customWidth="1"/>
    <col min="771" max="771" width="9" style="8" customWidth="1"/>
    <col min="772" max="772" width="16" style="8" customWidth="1"/>
    <col min="773" max="774" width="17" style="8" customWidth="1"/>
    <col min="775" max="1012" width="9.1796875" style="8" customWidth="1"/>
    <col min="1013" max="1013" width="16.81640625" style="8" customWidth="1"/>
    <col min="1014" max="1014" width="8.81640625" style="8" customWidth="1"/>
    <col min="1015" max="1015" width="1.1796875" style="8" customWidth="1"/>
    <col min="1016" max="1016" width="25.1796875" style="8" customWidth="1"/>
    <col min="1017" max="1017" width="10.81640625" style="8" customWidth="1"/>
    <col min="1018" max="1019" width="16.81640625" style="8" customWidth="1"/>
    <col min="1020" max="1020" width="8.81640625" style="8" customWidth="1"/>
    <col min="1021" max="1021" width="11.81640625" style="8" customWidth="1"/>
    <col min="1022" max="1022" width="4" style="8" customWidth="1"/>
    <col min="1023" max="1023" width="11.81640625" style="8" customWidth="1"/>
    <col min="1024" max="1024" width="5" style="8" customWidth="1"/>
    <col min="1025" max="1025" width="11.7265625" style="8" customWidth="1"/>
    <col min="1026" max="1026" width="12.26953125" style="8" customWidth="1"/>
    <col min="1027" max="1027" width="9" style="8" customWidth="1"/>
    <col min="1028" max="1028" width="16" style="8" customWidth="1"/>
    <col min="1029" max="1030" width="17" style="8" customWidth="1"/>
    <col min="1031" max="1268" width="9.1796875" style="8" customWidth="1"/>
    <col min="1269" max="1269" width="16.81640625" style="8" customWidth="1"/>
    <col min="1270" max="1270" width="8.81640625" style="8" customWidth="1"/>
    <col min="1271" max="1271" width="1.1796875" style="8" customWidth="1"/>
    <col min="1272" max="1272" width="25.1796875" style="8" customWidth="1"/>
    <col min="1273" max="1273" width="10.81640625" style="8" customWidth="1"/>
    <col min="1274" max="1275" width="16.81640625" style="8" customWidth="1"/>
    <col min="1276" max="1276" width="8.81640625" style="8" customWidth="1"/>
    <col min="1277" max="1277" width="11.81640625" style="8" customWidth="1"/>
    <col min="1278" max="1278" width="4" style="8" customWidth="1"/>
    <col min="1279" max="1279" width="11.81640625" style="8" customWidth="1"/>
    <col min="1280" max="1280" width="5" style="8" customWidth="1"/>
    <col min="1281" max="1281" width="11.7265625" style="8" customWidth="1"/>
    <col min="1282" max="1282" width="12.26953125" style="8" customWidth="1"/>
    <col min="1283" max="1283" width="9" style="8" customWidth="1"/>
    <col min="1284" max="1284" width="16" style="8" customWidth="1"/>
    <col min="1285" max="1286" width="17" style="8" customWidth="1"/>
    <col min="1287" max="1524" width="9.1796875" style="8" customWidth="1"/>
    <col min="1525" max="1525" width="16.81640625" style="8" customWidth="1"/>
    <col min="1526" max="1526" width="8.81640625" style="8" customWidth="1"/>
    <col min="1527" max="1527" width="1.1796875" style="8" customWidth="1"/>
    <col min="1528" max="1528" width="25.1796875" style="8" customWidth="1"/>
    <col min="1529" max="1529" width="10.81640625" style="8" customWidth="1"/>
    <col min="1530" max="1531" width="16.81640625" style="8" customWidth="1"/>
    <col min="1532" max="1532" width="8.81640625" style="8" customWidth="1"/>
    <col min="1533" max="1533" width="11.81640625" style="8" customWidth="1"/>
    <col min="1534" max="1534" width="4" style="8" customWidth="1"/>
    <col min="1535" max="1535" width="11.81640625" style="8" customWidth="1"/>
    <col min="1536" max="1536" width="5" style="8" customWidth="1"/>
    <col min="1537" max="1537" width="11.7265625" style="8" customWidth="1"/>
    <col min="1538" max="1538" width="12.26953125" style="8" customWidth="1"/>
    <col min="1539" max="1539" width="9" style="8" customWidth="1"/>
    <col min="1540" max="1540" width="16" style="8" customWidth="1"/>
    <col min="1541" max="1542" width="17" style="8" customWidth="1"/>
    <col min="1543" max="1780" width="9.1796875" style="8" customWidth="1"/>
    <col min="1781" max="1781" width="16.81640625" style="8" customWidth="1"/>
    <col min="1782" max="1782" width="8.81640625" style="8" customWidth="1"/>
    <col min="1783" max="1783" width="1.1796875" style="8" customWidth="1"/>
    <col min="1784" max="1784" width="25.1796875" style="8" customWidth="1"/>
    <col min="1785" max="1785" width="10.81640625" style="8" customWidth="1"/>
    <col min="1786" max="1787" width="16.81640625" style="8" customWidth="1"/>
    <col min="1788" max="1788" width="8.81640625" style="8" customWidth="1"/>
    <col min="1789" max="1789" width="11.81640625" style="8" customWidth="1"/>
    <col min="1790" max="1790" width="4" style="8" customWidth="1"/>
    <col min="1791" max="1791" width="11.81640625" style="8" customWidth="1"/>
    <col min="1792" max="1792" width="5" style="8" customWidth="1"/>
    <col min="1793" max="1793" width="11.7265625" style="8" customWidth="1"/>
    <col min="1794" max="1794" width="12.26953125" style="8" customWidth="1"/>
    <col min="1795" max="1795" width="9" style="8" customWidth="1"/>
    <col min="1796" max="1796" width="16" style="8" customWidth="1"/>
    <col min="1797" max="1798" width="17" style="8" customWidth="1"/>
    <col min="1799" max="2036" width="9.1796875" style="8" customWidth="1"/>
    <col min="2037" max="2037" width="16.81640625" style="8" customWidth="1"/>
    <col min="2038" max="2038" width="8.81640625" style="8" customWidth="1"/>
    <col min="2039" max="2039" width="1.1796875" style="8" customWidth="1"/>
    <col min="2040" max="2040" width="25.1796875" style="8" customWidth="1"/>
    <col min="2041" max="2041" width="10.81640625" style="8" customWidth="1"/>
    <col min="2042" max="2043" width="16.81640625" style="8" customWidth="1"/>
    <col min="2044" max="2044" width="8.81640625" style="8" customWidth="1"/>
    <col min="2045" max="2045" width="11.81640625" style="8" customWidth="1"/>
    <col min="2046" max="2046" width="4" style="8" customWidth="1"/>
    <col min="2047" max="2047" width="11.81640625" style="8" customWidth="1"/>
    <col min="2048" max="2048" width="5" style="8" customWidth="1"/>
    <col min="2049" max="2049" width="11.7265625" style="8" customWidth="1"/>
    <col min="2050" max="2050" width="12.26953125" style="8" customWidth="1"/>
    <col min="2051" max="2051" width="9" style="8" customWidth="1"/>
    <col min="2052" max="2052" width="16" style="8" customWidth="1"/>
    <col min="2053" max="2054" width="17" style="8" customWidth="1"/>
    <col min="2055" max="2292" width="9.1796875" style="8" customWidth="1"/>
    <col min="2293" max="2293" width="16.81640625" style="8" customWidth="1"/>
    <col min="2294" max="2294" width="8.81640625" style="8" customWidth="1"/>
    <col min="2295" max="2295" width="1.1796875" style="8" customWidth="1"/>
    <col min="2296" max="2296" width="25.1796875" style="8" customWidth="1"/>
    <col min="2297" max="2297" width="10.81640625" style="8" customWidth="1"/>
    <col min="2298" max="2299" width="16.81640625" style="8" customWidth="1"/>
    <col min="2300" max="2300" width="8.81640625" style="8" customWidth="1"/>
    <col min="2301" max="2301" width="11.81640625" style="8" customWidth="1"/>
    <col min="2302" max="2302" width="4" style="8" customWidth="1"/>
    <col min="2303" max="2303" width="11.81640625" style="8" customWidth="1"/>
    <col min="2304" max="2304" width="5" style="8" customWidth="1"/>
    <col min="2305" max="2305" width="11.7265625" style="8" customWidth="1"/>
    <col min="2306" max="2306" width="12.26953125" style="8" customWidth="1"/>
    <col min="2307" max="2307" width="9" style="8" customWidth="1"/>
    <col min="2308" max="2308" width="16" style="8" customWidth="1"/>
    <col min="2309" max="2310" width="17" style="8" customWidth="1"/>
    <col min="2311" max="2548" width="9.1796875" style="8" customWidth="1"/>
    <col min="2549" max="2549" width="16.81640625" style="8" customWidth="1"/>
    <col min="2550" max="2550" width="8.81640625" style="8" customWidth="1"/>
    <col min="2551" max="2551" width="1.1796875" style="8" customWidth="1"/>
    <col min="2552" max="2552" width="25.1796875" style="8" customWidth="1"/>
    <col min="2553" max="2553" width="10.81640625" style="8" customWidth="1"/>
    <col min="2554" max="2555" width="16.81640625" style="8" customWidth="1"/>
    <col min="2556" max="2556" width="8.81640625" style="8" customWidth="1"/>
    <col min="2557" max="2557" width="11.81640625" style="8" customWidth="1"/>
    <col min="2558" max="2558" width="4" style="8" customWidth="1"/>
    <col min="2559" max="2559" width="11.81640625" style="8" customWidth="1"/>
    <col min="2560" max="2560" width="5" style="8" customWidth="1"/>
    <col min="2561" max="2561" width="11.7265625" style="8" customWidth="1"/>
    <col min="2562" max="2562" width="12.26953125" style="8" customWidth="1"/>
    <col min="2563" max="2563" width="9" style="8" customWidth="1"/>
    <col min="2564" max="2564" width="16" style="8" customWidth="1"/>
    <col min="2565" max="2566" width="17" style="8" customWidth="1"/>
    <col min="2567" max="2804" width="9.1796875" style="8" customWidth="1"/>
    <col min="2805" max="2805" width="16.81640625" style="8" customWidth="1"/>
    <col min="2806" max="2806" width="8.81640625" style="8" customWidth="1"/>
    <col min="2807" max="2807" width="1.1796875" style="8" customWidth="1"/>
    <col min="2808" max="2808" width="25.1796875" style="8" customWidth="1"/>
    <col min="2809" max="2809" width="10.81640625" style="8" customWidth="1"/>
    <col min="2810" max="2811" width="16.81640625" style="8" customWidth="1"/>
    <col min="2812" max="2812" width="8.81640625" style="8" customWidth="1"/>
    <col min="2813" max="2813" width="11.81640625" style="8" customWidth="1"/>
    <col min="2814" max="2814" width="4" style="8" customWidth="1"/>
    <col min="2815" max="2815" width="11.81640625" style="8" customWidth="1"/>
    <col min="2816" max="2816" width="5" style="8" customWidth="1"/>
    <col min="2817" max="2817" width="11.7265625" style="8" customWidth="1"/>
    <col min="2818" max="2818" width="12.26953125" style="8" customWidth="1"/>
    <col min="2819" max="2819" width="9" style="8" customWidth="1"/>
    <col min="2820" max="2820" width="16" style="8" customWidth="1"/>
    <col min="2821" max="2822" width="17" style="8" customWidth="1"/>
    <col min="2823" max="3060" width="9.1796875" style="8" customWidth="1"/>
    <col min="3061" max="3061" width="16.81640625" style="8" customWidth="1"/>
    <col min="3062" max="3062" width="8.81640625" style="8" customWidth="1"/>
    <col min="3063" max="3063" width="1.1796875" style="8" customWidth="1"/>
    <col min="3064" max="3064" width="25.1796875" style="8" customWidth="1"/>
    <col min="3065" max="3065" width="10.81640625" style="8" customWidth="1"/>
    <col min="3066" max="3067" width="16.81640625" style="8" customWidth="1"/>
    <col min="3068" max="3068" width="8.81640625" style="8" customWidth="1"/>
    <col min="3069" max="3069" width="11.81640625" style="8" customWidth="1"/>
    <col min="3070" max="3070" width="4" style="8" customWidth="1"/>
    <col min="3071" max="3071" width="11.81640625" style="8" customWidth="1"/>
    <col min="3072" max="3072" width="5" style="8" customWidth="1"/>
    <col min="3073" max="3073" width="11.7265625" style="8" customWidth="1"/>
    <col min="3074" max="3074" width="12.26953125" style="8" customWidth="1"/>
    <col min="3075" max="3075" width="9" style="8" customWidth="1"/>
    <col min="3076" max="3076" width="16" style="8" customWidth="1"/>
    <col min="3077" max="3078" width="17" style="8" customWidth="1"/>
    <col min="3079" max="3316" width="9.1796875" style="8" customWidth="1"/>
    <col min="3317" max="3317" width="16.81640625" style="8" customWidth="1"/>
    <col min="3318" max="3318" width="8.81640625" style="8" customWidth="1"/>
    <col min="3319" max="3319" width="1.1796875" style="8" customWidth="1"/>
    <col min="3320" max="3320" width="25.1796875" style="8" customWidth="1"/>
    <col min="3321" max="3321" width="10.81640625" style="8" customWidth="1"/>
    <col min="3322" max="3323" width="16.81640625" style="8" customWidth="1"/>
    <col min="3324" max="3324" width="8.81640625" style="8" customWidth="1"/>
    <col min="3325" max="3325" width="11.81640625" style="8" customWidth="1"/>
    <col min="3326" max="3326" width="4" style="8" customWidth="1"/>
    <col min="3327" max="3327" width="11.81640625" style="8" customWidth="1"/>
    <col min="3328" max="3328" width="5" style="8" customWidth="1"/>
    <col min="3329" max="3329" width="11.7265625" style="8" customWidth="1"/>
    <col min="3330" max="3330" width="12.26953125" style="8" customWidth="1"/>
    <col min="3331" max="3331" width="9" style="8" customWidth="1"/>
    <col min="3332" max="3332" width="16" style="8" customWidth="1"/>
    <col min="3333" max="3334" width="17" style="8" customWidth="1"/>
    <col min="3335" max="3572" width="9.1796875" style="8" customWidth="1"/>
    <col min="3573" max="3573" width="16.81640625" style="8" customWidth="1"/>
    <col min="3574" max="3574" width="8.81640625" style="8" customWidth="1"/>
    <col min="3575" max="3575" width="1.1796875" style="8" customWidth="1"/>
    <col min="3576" max="3576" width="25.1796875" style="8" customWidth="1"/>
    <col min="3577" max="3577" width="10.81640625" style="8" customWidth="1"/>
    <col min="3578" max="3579" width="16.81640625" style="8" customWidth="1"/>
    <col min="3580" max="3580" width="8.81640625" style="8" customWidth="1"/>
    <col min="3581" max="3581" width="11.81640625" style="8" customWidth="1"/>
    <col min="3582" max="3582" width="4" style="8" customWidth="1"/>
    <col min="3583" max="3583" width="11.81640625" style="8" customWidth="1"/>
    <col min="3584" max="3584" width="5" style="8" customWidth="1"/>
    <col min="3585" max="3585" width="11.7265625" style="8" customWidth="1"/>
    <col min="3586" max="3586" width="12.26953125" style="8" customWidth="1"/>
    <col min="3587" max="3587" width="9" style="8" customWidth="1"/>
    <col min="3588" max="3588" width="16" style="8" customWidth="1"/>
    <col min="3589" max="3590" width="17" style="8" customWidth="1"/>
    <col min="3591" max="3828" width="9.1796875" style="8" customWidth="1"/>
    <col min="3829" max="3829" width="16.81640625" style="8" customWidth="1"/>
    <col min="3830" max="3830" width="8.81640625" style="8" customWidth="1"/>
    <col min="3831" max="3831" width="1.1796875" style="8" customWidth="1"/>
    <col min="3832" max="3832" width="25.1796875" style="8" customWidth="1"/>
    <col min="3833" max="3833" width="10.81640625" style="8" customWidth="1"/>
    <col min="3834" max="3835" width="16.81640625" style="8" customWidth="1"/>
    <col min="3836" max="3836" width="8.81640625" style="8" customWidth="1"/>
    <col min="3837" max="3837" width="11.81640625" style="8" customWidth="1"/>
    <col min="3838" max="3838" width="4" style="8" customWidth="1"/>
    <col min="3839" max="3839" width="11.81640625" style="8" customWidth="1"/>
    <col min="3840" max="3840" width="5" style="8" customWidth="1"/>
    <col min="3841" max="3841" width="11.7265625" style="8" customWidth="1"/>
    <col min="3842" max="3842" width="12.26953125" style="8" customWidth="1"/>
    <col min="3843" max="3843" width="9" style="8" customWidth="1"/>
    <col min="3844" max="3844" width="16" style="8" customWidth="1"/>
    <col min="3845" max="3846" width="17" style="8" customWidth="1"/>
    <col min="3847" max="4084" width="9.1796875" style="8" customWidth="1"/>
    <col min="4085" max="4085" width="16.81640625" style="8" customWidth="1"/>
    <col min="4086" max="4086" width="8.81640625" style="8" customWidth="1"/>
    <col min="4087" max="4087" width="1.1796875" style="8" customWidth="1"/>
    <col min="4088" max="4088" width="25.1796875" style="8" customWidth="1"/>
    <col min="4089" max="4089" width="10.81640625" style="8" customWidth="1"/>
    <col min="4090" max="4091" width="16.81640625" style="8" customWidth="1"/>
    <col min="4092" max="4092" width="8.81640625" style="8" customWidth="1"/>
    <col min="4093" max="4093" width="11.81640625" style="8" customWidth="1"/>
    <col min="4094" max="4094" width="4" style="8" customWidth="1"/>
    <col min="4095" max="4095" width="11.81640625" style="8" customWidth="1"/>
    <col min="4096" max="4096" width="5" style="8" customWidth="1"/>
    <col min="4097" max="4097" width="11.7265625" style="8" customWidth="1"/>
    <col min="4098" max="4098" width="12.26953125" style="8" customWidth="1"/>
    <col min="4099" max="4099" width="9" style="8" customWidth="1"/>
    <col min="4100" max="4100" width="16" style="8" customWidth="1"/>
    <col min="4101" max="4102" width="17" style="8" customWidth="1"/>
    <col min="4103" max="4340" width="9.1796875" style="8" customWidth="1"/>
    <col min="4341" max="4341" width="16.81640625" style="8" customWidth="1"/>
    <col min="4342" max="4342" width="8.81640625" style="8" customWidth="1"/>
    <col min="4343" max="4343" width="1.1796875" style="8" customWidth="1"/>
    <col min="4344" max="4344" width="25.1796875" style="8" customWidth="1"/>
    <col min="4345" max="4345" width="10.81640625" style="8" customWidth="1"/>
    <col min="4346" max="4347" width="16.81640625" style="8" customWidth="1"/>
    <col min="4348" max="4348" width="8.81640625" style="8" customWidth="1"/>
    <col min="4349" max="4349" width="11.81640625" style="8" customWidth="1"/>
    <col min="4350" max="4350" width="4" style="8" customWidth="1"/>
    <col min="4351" max="4351" width="11.81640625" style="8" customWidth="1"/>
    <col min="4352" max="4352" width="5" style="8" customWidth="1"/>
    <col min="4353" max="4353" width="11.7265625" style="8" customWidth="1"/>
    <col min="4354" max="4354" width="12.26953125" style="8" customWidth="1"/>
    <col min="4355" max="4355" width="9" style="8" customWidth="1"/>
    <col min="4356" max="4356" width="16" style="8" customWidth="1"/>
    <col min="4357" max="4358" width="17" style="8" customWidth="1"/>
    <col min="4359" max="4596" width="9.1796875" style="8" customWidth="1"/>
    <col min="4597" max="4597" width="16.81640625" style="8" customWidth="1"/>
    <col min="4598" max="4598" width="8.81640625" style="8" customWidth="1"/>
    <col min="4599" max="4599" width="1.1796875" style="8" customWidth="1"/>
    <col min="4600" max="4600" width="25.1796875" style="8" customWidth="1"/>
    <col min="4601" max="4601" width="10.81640625" style="8" customWidth="1"/>
    <col min="4602" max="4603" width="16.81640625" style="8" customWidth="1"/>
    <col min="4604" max="4604" width="8.81640625" style="8" customWidth="1"/>
    <col min="4605" max="4605" width="11.81640625" style="8" customWidth="1"/>
    <col min="4606" max="4606" width="4" style="8" customWidth="1"/>
    <col min="4607" max="4607" width="11.81640625" style="8" customWidth="1"/>
    <col min="4608" max="4608" width="5" style="8" customWidth="1"/>
    <col min="4609" max="4609" width="11.7265625" style="8" customWidth="1"/>
    <col min="4610" max="4610" width="12.26953125" style="8" customWidth="1"/>
    <col min="4611" max="4611" width="9" style="8" customWidth="1"/>
    <col min="4612" max="4612" width="16" style="8" customWidth="1"/>
    <col min="4613" max="4614" width="17" style="8" customWidth="1"/>
    <col min="4615" max="4852" width="9.1796875" style="8" customWidth="1"/>
    <col min="4853" max="4853" width="16.81640625" style="8" customWidth="1"/>
    <col min="4854" max="4854" width="8.81640625" style="8" customWidth="1"/>
    <col min="4855" max="4855" width="1.1796875" style="8" customWidth="1"/>
    <col min="4856" max="4856" width="25.1796875" style="8" customWidth="1"/>
    <col min="4857" max="4857" width="10.81640625" style="8" customWidth="1"/>
    <col min="4858" max="4859" width="16.81640625" style="8" customWidth="1"/>
    <col min="4860" max="4860" width="8.81640625" style="8" customWidth="1"/>
    <col min="4861" max="4861" width="11.81640625" style="8" customWidth="1"/>
    <col min="4862" max="4862" width="4" style="8" customWidth="1"/>
    <col min="4863" max="4863" width="11.81640625" style="8" customWidth="1"/>
    <col min="4864" max="4864" width="5" style="8" customWidth="1"/>
    <col min="4865" max="4865" width="11.7265625" style="8" customWidth="1"/>
    <col min="4866" max="4866" width="12.26953125" style="8" customWidth="1"/>
    <col min="4867" max="4867" width="9" style="8" customWidth="1"/>
    <col min="4868" max="4868" width="16" style="8" customWidth="1"/>
    <col min="4869" max="4870" width="17" style="8" customWidth="1"/>
    <col min="4871" max="5108" width="9.1796875" style="8" customWidth="1"/>
    <col min="5109" max="5109" width="16.81640625" style="8" customWidth="1"/>
    <col min="5110" max="5110" width="8.81640625" style="8" customWidth="1"/>
    <col min="5111" max="5111" width="1.1796875" style="8" customWidth="1"/>
    <col min="5112" max="5112" width="25.1796875" style="8" customWidth="1"/>
    <col min="5113" max="5113" width="10.81640625" style="8" customWidth="1"/>
    <col min="5114" max="5115" width="16.81640625" style="8" customWidth="1"/>
    <col min="5116" max="5116" width="8.81640625" style="8" customWidth="1"/>
    <col min="5117" max="5117" width="11.81640625" style="8" customWidth="1"/>
    <col min="5118" max="5118" width="4" style="8" customWidth="1"/>
    <col min="5119" max="5119" width="11.81640625" style="8" customWidth="1"/>
    <col min="5120" max="5120" width="5" style="8" customWidth="1"/>
    <col min="5121" max="5121" width="11.7265625" style="8" customWidth="1"/>
    <col min="5122" max="5122" width="12.26953125" style="8" customWidth="1"/>
    <col min="5123" max="5123" width="9" style="8" customWidth="1"/>
    <col min="5124" max="5124" width="16" style="8" customWidth="1"/>
    <col min="5125" max="5126" width="17" style="8" customWidth="1"/>
    <col min="5127" max="5364" width="9.1796875" style="8" customWidth="1"/>
    <col min="5365" max="5365" width="16.81640625" style="8" customWidth="1"/>
    <col min="5366" max="5366" width="8.81640625" style="8" customWidth="1"/>
    <col min="5367" max="5367" width="1.1796875" style="8" customWidth="1"/>
    <col min="5368" max="5368" width="25.1796875" style="8" customWidth="1"/>
    <col min="5369" max="5369" width="10.81640625" style="8" customWidth="1"/>
    <col min="5370" max="5371" width="16.81640625" style="8" customWidth="1"/>
    <col min="5372" max="5372" width="8.81640625" style="8" customWidth="1"/>
    <col min="5373" max="5373" width="11.81640625" style="8" customWidth="1"/>
    <col min="5374" max="5374" width="4" style="8" customWidth="1"/>
    <col min="5375" max="5375" width="11.81640625" style="8" customWidth="1"/>
    <col min="5376" max="5376" width="5" style="8" customWidth="1"/>
    <col min="5377" max="5377" width="11.7265625" style="8" customWidth="1"/>
    <col min="5378" max="5378" width="12.26953125" style="8" customWidth="1"/>
    <col min="5379" max="5379" width="9" style="8" customWidth="1"/>
    <col min="5380" max="5380" width="16" style="8" customWidth="1"/>
    <col min="5381" max="5382" width="17" style="8" customWidth="1"/>
    <col min="5383" max="5620" width="9.1796875" style="8" customWidth="1"/>
    <col min="5621" max="5621" width="16.81640625" style="8" customWidth="1"/>
    <col min="5622" max="5622" width="8.81640625" style="8" customWidth="1"/>
    <col min="5623" max="5623" width="1.1796875" style="8" customWidth="1"/>
    <col min="5624" max="5624" width="25.1796875" style="8" customWidth="1"/>
    <col min="5625" max="5625" width="10.81640625" style="8" customWidth="1"/>
    <col min="5626" max="5627" width="16.81640625" style="8" customWidth="1"/>
    <col min="5628" max="5628" width="8.81640625" style="8" customWidth="1"/>
    <col min="5629" max="5629" width="11.81640625" style="8" customWidth="1"/>
    <col min="5630" max="5630" width="4" style="8" customWidth="1"/>
    <col min="5631" max="5631" width="11.81640625" style="8" customWidth="1"/>
    <col min="5632" max="5632" width="5" style="8" customWidth="1"/>
    <col min="5633" max="5633" width="11.7265625" style="8" customWidth="1"/>
    <col min="5634" max="5634" width="12.26953125" style="8" customWidth="1"/>
    <col min="5635" max="5635" width="9" style="8" customWidth="1"/>
    <col min="5636" max="5636" width="16" style="8" customWidth="1"/>
    <col min="5637" max="5638" width="17" style="8" customWidth="1"/>
    <col min="5639" max="5876" width="9.1796875" style="8" customWidth="1"/>
    <col min="5877" max="5877" width="16.81640625" style="8" customWidth="1"/>
    <col min="5878" max="5878" width="8.81640625" style="8" customWidth="1"/>
    <col min="5879" max="5879" width="1.1796875" style="8" customWidth="1"/>
    <col min="5880" max="5880" width="25.1796875" style="8" customWidth="1"/>
    <col min="5881" max="5881" width="10.81640625" style="8" customWidth="1"/>
    <col min="5882" max="5883" width="16.81640625" style="8" customWidth="1"/>
    <col min="5884" max="5884" width="8.81640625" style="8" customWidth="1"/>
    <col min="5885" max="5885" width="11.81640625" style="8" customWidth="1"/>
    <col min="5886" max="5886" width="4" style="8" customWidth="1"/>
    <col min="5887" max="5887" width="11.81640625" style="8" customWidth="1"/>
    <col min="5888" max="5888" width="5" style="8" customWidth="1"/>
    <col min="5889" max="5889" width="11.7265625" style="8" customWidth="1"/>
    <col min="5890" max="5890" width="12.26953125" style="8" customWidth="1"/>
    <col min="5891" max="5891" width="9" style="8" customWidth="1"/>
    <col min="5892" max="5892" width="16" style="8" customWidth="1"/>
    <col min="5893" max="5894" width="17" style="8" customWidth="1"/>
    <col min="5895" max="6132" width="9.1796875" style="8" customWidth="1"/>
    <col min="6133" max="6133" width="16.81640625" style="8" customWidth="1"/>
    <col min="6134" max="6134" width="8.81640625" style="8" customWidth="1"/>
    <col min="6135" max="6135" width="1.1796875" style="8" customWidth="1"/>
    <col min="6136" max="6136" width="25.1796875" style="8" customWidth="1"/>
    <col min="6137" max="6137" width="10.81640625" style="8" customWidth="1"/>
    <col min="6138" max="6139" width="16.81640625" style="8" customWidth="1"/>
    <col min="6140" max="6140" width="8.81640625" style="8" customWidth="1"/>
    <col min="6141" max="6141" width="11.81640625" style="8" customWidth="1"/>
    <col min="6142" max="6142" width="4" style="8" customWidth="1"/>
    <col min="6143" max="6143" width="11.81640625" style="8" customWidth="1"/>
    <col min="6144" max="6144" width="5" style="8" customWidth="1"/>
    <col min="6145" max="6145" width="11.7265625" style="8" customWidth="1"/>
    <col min="6146" max="6146" width="12.26953125" style="8" customWidth="1"/>
    <col min="6147" max="6147" width="9" style="8" customWidth="1"/>
    <col min="6148" max="6148" width="16" style="8" customWidth="1"/>
    <col min="6149" max="6150" width="17" style="8" customWidth="1"/>
    <col min="6151" max="6388" width="9.1796875" style="8" customWidth="1"/>
    <col min="6389" max="6389" width="16.81640625" style="8" customWidth="1"/>
    <col min="6390" max="6390" width="8.81640625" style="8" customWidth="1"/>
    <col min="6391" max="6391" width="1.1796875" style="8" customWidth="1"/>
    <col min="6392" max="6392" width="25.1796875" style="8" customWidth="1"/>
    <col min="6393" max="6393" width="10.81640625" style="8" customWidth="1"/>
    <col min="6394" max="6395" width="16.81640625" style="8" customWidth="1"/>
    <col min="6396" max="6396" width="8.81640625" style="8" customWidth="1"/>
    <col min="6397" max="6397" width="11.81640625" style="8" customWidth="1"/>
    <col min="6398" max="6398" width="4" style="8" customWidth="1"/>
    <col min="6399" max="6399" width="11.81640625" style="8" customWidth="1"/>
    <col min="6400" max="6400" width="5" style="8" customWidth="1"/>
    <col min="6401" max="6401" width="11.7265625" style="8" customWidth="1"/>
    <col min="6402" max="6402" width="12.26953125" style="8" customWidth="1"/>
    <col min="6403" max="6403" width="9" style="8" customWidth="1"/>
    <col min="6404" max="6404" width="16" style="8" customWidth="1"/>
    <col min="6405" max="6406" width="17" style="8" customWidth="1"/>
    <col min="6407" max="6644" width="9.1796875" style="8" customWidth="1"/>
    <col min="6645" max="6645" width="16.81640625" style="8" customWidth="1"/>
    <col min="6646" max="6646" width="8.81640625" style="8" customWidth="1"/>
    <col min="6647" max="6647" width="1.1796875" style="8" customWidth="1"/>
    <col min="6648" max="6648" width="25.1796875" style="8" customWidth="1"/>
    <col min="6649" max="6649" width="10.81640625" style="8" customWidth="1"/>
    <col min="6650" max="6651" width="16.81640625" style="8" customWidth="1"/>
    <col min="6652" max="6652" width="8.81640625" style="8" customWidth="1"/>
    <col min="6653" max="6653" width="11.81640625" style="8" customWidth="1"/>
    <col min="6654" max="6654" width="4" style="8" customWidth="1"/>
    <col min="6655" max="6655" width="11.81640625" style="8" customWidth="1"/>
    <col min="6656" max="6656" width="5" style="8" customWidth="1"/>
    <col min="6657" max="6657" width="11.7265625" style="8" customWidth="1"/>
    <col min="6658" max="6658" width="12.26953125" style="8" customWidth="1"/>
    <col min="6659" max="6659" width="9" style="8" customWidth="1"/>
    <col min="6660" max="6660" width="16" style="8" customWidth="1"/>
    <col min="6661" max="6662" width="17" style="8" customWidth="1"/>
    <col min="6663" max="6900" width="9.1796875" style="8" customWidth="1"/>
    <col min="6901" max="6901" width="16.81640625" style="8" customWidth="1"/>
    <col min="6902" max="6902" width="8.81640625" style="8" customWidth="1"/>
    <col min="6903" max="6903" width="1.1796875" style="8" customWidth="1"/>
    <col min="6904" max="6904" width="25.1796875" style="8" customWidth="1"/>
    <col min="6905" max="6905" width="10.81640625" style="8" customWidth="1"/>
    <col min="6906" max="6907" width="16.81640625" style="8" customWidth="1"/>
    <col min="6908" max="6908" width="8.81640625" style="8" customWidth="1"/>
    <col min="6909" max="6909" width="11.81640625" style="8" customWidth="1"/>
    <col min="6910" max="6910" width="4" style="8" customWidth="1"/>
    <col min="6911" max="6911" width="11.81640625" style="8" customWidth="1"/>
    <col min="6912" max="6912" width="5" style="8" customWidth="1"/>
    <col min="6913" max="6913" width="11.7265625" style="8" customWidth="1"/>
    <col min="6914" max="6914" width="12.26953125" style="8" customWidth="1"/>
    <col min="6915" max="6915" width="9" style="8" customWidth="1"/>
    <col min="6916" max="6916" width="16" style="8" customWidth="1"/>
    <col min="6917" max="6918" width="17" style="8" customWidth="1"/>
    <col min="6919" max="7156" width="9.1796875" style="8" customWidth="1"/>
    <col min="7157" max="7157" width="16.81640625" style="8" customWidth="1"/>
    <col min="7158" max="7158" width="8.81640625" style="8" customWidth="1"/>
    <col min="7159" max="7159" width="1.1796875" style="8" customWidth="1"/>
    <col min="7160" max="7160" width="25.1796875" style="8" customWidth="1"/>
    <col min="7161" max="7161" width="10.81640625" style="8" customWidth="1"/>
    <col min="7162" max="7163" width="16.81640625" style="8" customWidth="1"/>
    <col min="7164" max="7164" width="8.81640625" style="8" customWidth="1"/>
    <col min="7165" max="7165" width="11.81640625" style="8" customWidth="1"/>
    <col min="7166" max="7166" width="4" style="8" customWidth="1"/>
    <col min="7167" max="7167" width="11.81640625" style="8" customWidth="1"/>
    <col min="7168" max="7168" width="5" style="8" customWidth="1"/>
    <col min="7169" max="7169" width="11.7265625" style="8" customWidth="1"/>
    <col min="7170" max="7170" width="12.26953125" style="8" customWidth="1"/>
    <col min="7171" max="7171" width="9" style="8" customWidth="1"/>
    <col min="7172" max="7172" width="16" style="8" customWidth="1"/>
    <col min="7173" max="7174" width="17" style="8" customWidth="1"/>
    <col min="7175" max="7412" width="9.1796875" style="8" customWidth="1"/>
    <col min="7413" max="7413" width="16.81640625" style="8" customWidth="1"/>
    <col min="7414" max="7414" width="8.81640625" style="8" customWidth="1"/>
    <col min="7415" max="7415" width="1.1796875" style="8" customWidth="1"/>
    <col min="7416" max="7416" width="25.1796875" style="8" customWidth="1"/>
    <col min="7417" max="7417" width="10.81640625" style="8" customWidth="1"/>
    <col min="7418" max="7419" width="16.81640625" style="8" customWidth="1"/>
    <col min="7420" max="7420" width="8.81640625" style="8" customWidth="1"/>
    <col min="7421" max="7421" width="11.81640625" style="8" customWidth="1"/>
    <col min="7422" max="7422" width="4" style="8" customWidth="1"/>
    <col min="7423" max="7423" width="11.81640625" style="8" customWidth="1"/>
    <col min="7424" max="7424" width="5" style="8" customWidth="1"/>
    <col min="7425" max="7425" width="11.7265625" style="8" customWidth="1"/>
    <col min="7426" max="7426" width="12.26953125" style="8" customWidth="1"/>
    <col min="7427" max="7427" width="9" style="8" customWidth="1"/>
    <col min="7428" max="7428" width="16" style="8" customWidth="1"/>
    <col min="7429" max="7430" width="17" style="8" customWidth="1"/>
    <col min="7431" max="7668" width="9.1796875" style="8" customWidth="1"/>
    <col min="7669" max="7669" width="16.81640625" style="8" customWidth="1"/>
    <col min="7670" max="7670" width="8.81640625" style="8" customWidth="1"/>
    <col min="7671" max="7671" width="1.1796875" style="8" customWidth="1"/>
    <col min="7672" max="7672" width="25.1796875" style="8" customWidth="1"/>
    <col min="7673" max="7673" width="10.81640625" style="8" customWidth="1"/>
    <col min="7674" max="7675" width="16.81640625" style="8" customWidth="1"/>
    <col min="7676" max="7676" width="8.81640625" style="8" customWidth="1"/>
    <col min="7677" max="7677" width="11.81640625" style="8" customWidth="1"/>
    <col min="7678" max="7678" width="4" style="8" customWidth="1"/>
    <col min="7679" max="7679" width="11.81640625" style="8" customWidth="1"/>
    <col min="7680" max="7680" width="5" style="8" customWidth="1"/>
    <col min="7681" max="7681" width="11.7265625" style="8" customWidth="1"/>
    <col min="7682" max="7682" width="12.26953125" style="8" customWidth="1"/>
    <col min="7683" max="7683" width="9" style="8" customWidth="1"/>
    <col min="7684" max="7684" width="16" style="8" customWidth="1"/>
    <col min="7685" max="7686" width="17" style="8" customWidth="1"/>
    <col min="7687" max="7924" width="9.1796875" style="8" customWidth="1"/>
    <col min="7925" max="7925" width="16.81640625" style="8" customWidth="1"/>
    <col min="7926" max="7926" width="8.81640625" style="8" customWidth="1"/>
    <col min="7927" max="7927" width="1.1796875" style="8" customWidth="1"/>
    <col min="7928" max="7928" width="25.1796875" style="8" customWidth="1"/>
    <col min="7929" max="7929" width="10.81640625" style="8" customWidth="1"/>
    <col min="7930" max="7931" width="16.81640625" style="8" customWidth="1"/>
    <col min="7932" max="7932" width="8.81640625" style="8" customWidth="1"/>
    <col min="7933" max="7933" width="11.81640625" style="8" customWidth="1"/>
    <col min="7934" max="7934" width="4" style="8" customWidth="1"/>
    <col min="7935" max="7935" width="11.81640625" style="8" customWidth="1"/>
    <col min="7936" max="7936" width="5" style="8" customWidth="1"/>
    <col min="7937" max="7937" width="11.7265625" style="8" customWidth="1"/>
    <col min="7938" max="7938" width="12.26953125" style="8" customWidth="1"/>
    <col min="7939" max="7939" width="9" style="8" customWidth="1"/>
    <col min="7940" max="7940" width="16" style="8" customWidth="1"/>
    <col min="7941" max="7942" width="17" style="8" customWidth="1"/>
    <col min="7943" max="8180" width="9.1796875" style="8" customWidth="1"/>
    <col min="8181" max="8181" width="16.81640625" style="8" customWidth="1"/>
    <col min="8182" max="8182" width="8.81640625" style="8" customWidth="1"/>
    <col min="8183" max="8183" width="1.1796875" style="8" customWidth="1"/>
    <col min="8184" max="8184" width="25.1796875" style="8" customWidth="1"/>
    <col min="8185" max="8185" width="10.81640625" style="8" customWidth="1"/>
    <col min="8186" max="8187" width="16.81640625" style="8" customWidth="1"/>
    <col min="8188" max="8188" width="8.81640625" style="8" customWidth="1"/>
    <col min="8189" max="8189" width="11.81640625" style="8" customWidth="1"/>
    <col min="8190" max="8190" width="4" style="8" customWidth="1"/>
    <col min="8191" max="8191" width="11.81640625" style="8" customWidth="1"/>
    <col min="8192" max="8192" width="5" style="8" customWidth="1"/>
    <col min="8193" max="8193" width="11.7265625" style="8" customWidth="1"/>
    <col min="8194" max="8194" width="12.26953125" style="8" customWidth="1"/>
    <col min="8195" max="8195" width="9" style="8" customWidth="1"/>
    <col min="8196" max="8196" width="16" style="8" customWidth="1"/>
    <col min="8197" max="8198" width="17" style="8" customWidth="1"/>
    <col min="8199" max="8436" width="9.1796875" style="8" customWidth="1"/>
    <col min="8437" max="8437" width="16.81640625" style="8" customWidth="1"/>
    <col min="8438" max="8438" width="8.81640625" style="8" customWidth="1"/>
    <col min="8439" max="8439" width="1.1796875" style="8" customWidth="1"/>
    <col min="8440" max="8440" width="25.1796875" style="8" customWidth="1"/>
    <col min="8441" max="8441" width="10.81640625" style="8" customWidth="1"/>
    <col min="8442" max="8443" width="16.81640625" style="8" customWidth="1"/>
    <col min="8444" max="8444" width="8.81640625" style="8" customWidth="1"/>
    <col min="8445" max="8445" width="11.81640625" style="8" customWidth="1"/>
    <col min="8446" max="8446" width="4" style="8" customWidth="1"/>
    <col min="8447" max="8447" width="11.81640625" style="8" customWidth="1"/>
    <col min="8448" max="8448" width="5" style="8" customWidth="1"/>
    <col min="8449" max="8449" width="11.7265625" style="8" customWidth="1"/>
    <col min="8450" max="8450" width="12.26953125" style="8" customWidth="1"/>
    <col min="8451" max="8451" width="9" style="8" customWidth="1"/>
    <col min="8452" max="8452" width="16" style="8" customWidth="1"/>
    <col min="8453" max="8454" width="17" style="8" customWidth="1"/>
    <col min="8455" max="8692" width="9.1796875" style="8" customWidth="1"/>
    <col min="8693" max="8693" width="16.81640625" style="8" customWidth="1"/>
    <col min="8694" max="8694" width="8.81640625" style="8" customWidth="1"/>
    <col min="8695" max="8695" width="1.1796875" style="8" customWidth="1"/>
    <col min="8696" max="8696" width="25.1796875" style="8" customWidth="1"/>
    <col min="8697" max="8697" width="10.81640625" style="8" customWidth="1"/>
    <col min="8698" max="8699" width="16.81640625" style="8" customWidth="1"/>
    <col min="8700" max="8700" width="8.81640625" style="8" customWidth="1"/>
    <col min="8701" max="8701" width="11.81640625" style="8" customWidth="1"/>
    <col min="8702" max="8702" width="4" style="8" customWidth="1"/>
    <col min="8703" max="8703" width="11.81640625" style="8" customWidth="1"/>
    <col min="8704" max="8704" width="5" style="8" customWidth="1"/>
    <col min="8705" max="8705" width="11.7265625" style="8" customWidth="1"/>
    <col min="8706" max="8706" width="12.26953125" style="8" customWidth="1"/>
    <col min="8707" max="8707" width="9" style="8" customWidth="1"/>
    <col min="8708" max="8708" width="16" style="8" customWidth="1"/>
    <col min="8709" max="8710" width="17" style="8" customWidth="1"/>
    <col min="8711" max="8948" width="9.1796875" style="8" customWidth="1"/>
    <col min="8949" max="8949" width="16.81640625" style="8" customWidth="1"/>
    <col min="8950" max="8950" width="8.81640625" style="8" customWidth="1"/>
    <col min="8951" max="8951" width="1.1796875" style="8" customWidth="1"/>
    <col min="8952" max="8952" width="25.1796875" style="8" customWidth="1"/>
    <col min="8953" max="8953" width="10.81640625" style="8" customWidth="1"/>
    <col min="8954" max="8955" width="16.81640625" style="8" customWidth="1"/>
    <col min="8956" max="8956" width="8.81640625" style="8" customWidth="1"/>
    <col min="8957" max="8957" width="11.81640625" style="8" customWidth="1"/>
    <col min="8958" max="8958" width="4" style="8" customWidth="1"/>
    <col min="8959" max="8959" width="11.81640625" style="8" customWidth="1"/>
    <col min="8960" max="8960" width="5" style="8" customWidth="1"/>
    <col min="8961" max="8961" width="11.7265625" style="8" customWidth="1"/>
    <col min="8962" max="8962" width="12.26953125" style="8" customWidth="1"/>
    <col min="8963" max="8963" width="9" style="8" customWidth="1"/>
    <col min="8964" max="8964" width="16" style="8" customWidth="1"/>
    <col min="8965" max="8966" width="17" style="8" customWidth="1"/>
    <col min="8967" max="9204" width="9.1796875" style="8" customWidth="1"/>
    <col min="9205" max="9205" width="16.81640625" style="8" customWidth="1"/>
    <col min="9206" max="9206" width="8.81640625" style="8" customWidth="1"/>
    <col min="9207" max="9207" width="1.1796875" style="8" customWidth="1"/>
    <col min="9208" max="9208" width="25.1796875" style="8" customWidth="1"/>
    <col min="9209" max="9209" width="10.81640625" style="8" customWidth="1"/>
    <col min="9210" max="9211" width="16.81640625" style="8" customWidth="1"/>
    <col min="9212" max="9212" width="8.81640625" style="8" customWidth="1"/>
    <col min="9213" max="9213" width="11.81640625" style="8" customWidth="1"/>
    <col min="9214" max="9214" width="4" style="8" customWidth="1"/>
    <col min="9215" max="9215" width="11.81640625" style="8" customWidth="1"/>
    <col min="9216" max="9216" width="5" style="8" customWidth="1"/>
    <col min="9217" max="9217" width="11.7265625" style="8" customWidth="1"/>
    <col min="9218" max="9218" width="12.26953125" style="8" customWidth="1"/>
    <col min="9219" max="9219" width="9" style="8" customWidth="1"/>
    <col min="9220" max="9220" width="16" style="8" customWidth="1"/>
    <col min="9221" max="9222" width="17" style="8" customWidth="1"/>
    <col min="9223" max="9460" width="9.1796875" style="8" customWidth="1"/>
    <col min="9461" max="9461" width="16.81640625" style="8" customWidth="1"/>
    <col min="9462" max="9462" width="8.81640625" style="8" customWidth="1"/>
    <col min="9463" max="9463" width="1.1796875" style="8" customWidth="1"/>
    <col min="9464" max="9464" width="25.1796875" style="8" customWidth="1"/>
    <col min="9465" max="9465" width="10.81640625" style="8" customWidth="1"/>
    <col min="9466" max="9467" width="16.81640625" style="8" customWidth="1"/>
    <col min="9468" max="9468" width="8.81640625" style="8" customWidth="1"/>
    <col min="9469" max="9469" width="11.81640625" style="8" customWidth="1"/>
    <col min="9470" max="9470" width="4" style="8" customWidth="1"/>
    <col min="9471" max="9471" width="11.81640625" style="8" customWidth="1"/>
    <col min="9472" max="9472" width="5" style="8" customWidth="1"/>
    <col min="9473" max="9473" width="11.7265625" style="8" customWidth="1"/>
    <col min="9474" max="9474" width="12.26953125" style="8" customWidth="1"/>
    <col min="9475" max="9475" width="9" style="8" customWidth="1"/>
    <col min="9476" max="9476" width="16" style="8" customWidth="1"/>
    <col min="9477" max="9478" width="17" style="8" customWidth="1"/>
    <col min="9479" max="9716" width="9.1796875" style="8" customWidth="1"/>
    <col min="9717" max="9717" width="16.81640625" style="8" customWidth="1"/>
    <col min="9718" max="9718" width="8.81640625" style="8" customWidth="1"/>
    <col min="9719" max="9719" width="1.1796875" style="8" customWidth="1"/>
    <col min="9720" max="9720" width="25.1796875" style="8" customWidth="1"/>
    <col min="9721" max="9721" width="10.81640625" style="8" customWidth="1"/>
    <col min="9722" max="9723" width="16.81640625" style="8" customWidth="1"/>
    <col min="9724" max="9724" width="8.81640625" style="8" customWidth="1"/>
    <col min="9725" max="9725" width="11.81640625" style="8" customWidth="1"/>
    <col min="9726" max="9726" width="4" style="8" customWidth="1"/>
    <col min="9727" max="9727" width="11.81640625" style="8" customWidth="1"/>
    <col min="9728" max="9728" width="5" style="8" customWidth="1"/>
    <col min="9729" max="9729" width="11.7265625" style="8" customWidth="1"/>
    <col min="9730" max="9730" width="12.26953125" style="8" customWidth="1"/>
    <col min="9731" max="9731" width="9" style="8" customWidth="1"/>
    <col min="9732" max="9732" width="16" style="8" customWidth="1"/>
    <col min="9733" max="9734" width="17" style="8" customWidth="1"/>
    <col min="9735" max="9972" width="9.1796875" style="8" customWidth="1"/>
    <col min="9973" max="9973" width="16.81640625" style="8" customWidth="1"/>
    <col min="9974" max="9974" width="8.81640625" style="8" customWidth="1"/>
    <col min="9975" max="9975" width="1.1796875" style="8" customWidth="1"/>
    <col min="9976" max="9976" width="25.1796875" style="8" customWidth="1"/>
    <col min="9977" max="9977" width="10.81640625" style="8" customWidth="1"/>
    <col min="9978" max="9979" width="16.81640625" style="8" customWidth="1"/>
    <col min="9980" max="9980" width="8.81640625" style="8" customWidth="1"/>
    <col min="9981" max="9981" width="11.81640625" style="8" customWidth="1"/>
    <col min="9982" max="9982" width="4" style="8" customWidth="1"/>
    <col min="9983" max="9983" width="11.81640625" style="8" customWidth="1"/>
    <col min="9984" max="9984" width="5" style="8" customWidth="1"/>
    <col min="9985" max="9985" width="11.7265625" style="8" customWidth="1"/>
    <col min="9986" max="9986" width="12.26953125" style="8" customWidth="1"/>
    <col min="9987" max="9987" width="9" style="8" customWidth="1"/>
    <col min="9988" max="9988" width="16" style="8" customWidth="1"/>
    <col min="9989" max="9990" width="17" style="8" customWidth="1"/>
    <col min="9991" max="10228" width="9.1796875" style="8" customWidth="1"/>
    <col min="10229" max="10229" width="16.81640625" style="8" customWidth="1"/>
    <col min="10230" max="10230" width="8.81640625" style="8" customWidth="1"/>
    <col min="10231" max="10231" width="1.1796875" style="8" customWidth="1"/>
    <col min="10232" max="10232" width="25.1796875" style="8" customWidth="1"/>
    <col min="10233" max="10233" width="10.81640625" style="8" customWidth="1"/>
    <col min="10234" max="10235" width="16.81640625" style="8" customWidth="1"/>
    <col min="10236" max="10236" width="8.81640625" style="8" customWidth="1"/>
    <col min="10237" max="10237" width="11.81640625" style="8" customWidth="1"/>
    <col min="10238" max="10238" width="4" style="8" customWidth="1"/>
    <col min="10239" max="10239" width="11.81640625" style="8" customWidth="1"/>
    <col min="10240" max="10240" width="5" style="8" customWidth="1"/>
    <col min="10241" max="10241" width="11.7265625" style="8" customWidth="1"/>
    <col min="10242" max="10242" width="12.26953125" style="8" customWidth="1"/>
    <col min="10243" max="10243" width="9" style="8" customWidth="1"/>
    <col min="10244" max="10244" width="16" style="8" customWidth="1"/>
    <col min="10245" max="10246" width="17" style="8" customWidth="1"/>
    <col min="10247" max="10484" width="9.1796875" style="8" customWidth="1"/>
    <col min="10485" max="10485" width="16.81640625" style="8" customWidth="1"/>
    <col min="10486" max="10486" width="8.81640625" style="8" customWidth="1"/>
    <col min="10487" max="10487" width="1.1796875" style="8" customWidth="1"/>
    <col min="10488" max="10488" width="25.1796875" style="8" customWidth="1"/>
    <col min="10489" max="10489" width="10.81640625" style="8" customWidth="1"/>
    <col min="10490" max="10491" width="16.81640625" style="8" customWidth="1"/>
    <col min="10492" max="10492" width="8.81640625" style="8" customWidth="1"/>
    <col min="10493" max="10493" width="11.81640625" style="8" customWidth="1"/>
    <col min="10494" max="10494" width="4" style="8" customWidth="1"/>
    <col min="10495" max="10495" width="11.81640625" style="8" customWidth="1"/>
    <col min="10496" max="10496" width="5" style="8" customWidth="1"/>
    <col min="10497" max="10497" width="11.7265625" style="8" customWidth="1"/>
    <col min="10498" max="10498" width="12.26953125" style="8" customWidth="1"/>
    <col min="10499" max="10499" width="9" style="8" customWidth="1"/>
    <col min="10500" max="10500" width="16" style="8" customWidth="1"/>
    <col min="10501" max="10502" width="17" style="8" customWidth="1"/>
    <col min="10503" max="10740" width="9.1796875" style="8" customWidth="1"/>
    <col min="10741" max="10741" width="16.81640625" style="8" customWidth="1"/>
    <col min="10742" max="10742" width="8.81640625" style="8" customWidth="1"/>
    <col min="10743" max="10743" width="1.1796875" style="8" customWidth="1"/>
    <col min="10744" max="10744" width="25.1796875" style="8" customWidth="1"/>
    <col min="10745" max="10745" width="10.81640625" style="8" customWidth="1"/>
    <col min="10746" max="10747" width="16.81640625" style="8" customWidth="1"/>
    <col min="10748" max="10748" width="8.81640625" style="8" customWidth="1"/>
    <col min="10749" max="10749" width="11.81640625" style="8" customWidth="1"/>
    <col min="10750" max="10750" width="4" style="8" customWidth="1"/>
    <col min="10751" max="10751" width="11.81640625" style="8" customWidth="1"/>
    <col min="10752" max="10752" width="5" style="8" customWidth="1"/>
    <col min="10753" max="10753" width="11.7265625" style="8" customWidth="1"/>
    <col min="10754" max="10754" width="12.26953125" style="8" customWidth="1"/>
    <col min="10755" max="10755" width="9" style="8" customWidth="1"/>
    <col min="10756" max="10756" width="16" style="8" customWidth="1"/>
    <col min="10757" max="10758" width="17" style="8" customWidth="1"/>
    <col min="10759" max="10996" width="9.1796875" style="8" customWidth="1"/>
    <col min="10997" max="10997" width="16.81640625" style="8" customWidth="1"/>
    <col min="10998" max="10998" width="8.81640625" style="8" customWidth="1"/>
    <col min="10999" max="10999" width="1.1796875" style="8" customWidth="1"/>
    <col min="11000" max="11000" width="25.1796875" style="8" customWidth="1"/>
    <col min="11001" max="11001" width="10.81640625" style="8" customWidth="1"/>
    <col min="11002" max="11003" width="16.81640625" style="8" customWidth="1"/>
    <col min="11004" max="11004" width="8.81640625" style="8" customWidth="1"/>
    <col min="11005" max="11005" width="11.81640625" style="8" customWidth="1"/>
    <col min="11006" max="11006" width="4" style="8" customWidth="1"/>
    <col min="11007" max="11007" width="11.81640625" style="8" customWidth="1"/>
    <col min="11008" max="11008" width="5" style="8" customWidth="1"/>
    <col min="11009" max="11009" width="11.7265625" style="8" customWidth="1"/>
    <col min="11010" max="11010" width="12.26953125" style="8" customWidth="1"/>
    <col min="11011" max="11011" width="9" style="8" customWidth="1"/>
    <col min="11012" max="11012" width="16" style="8" customWidth="1"/>
    <col min="11013" max="11014" width="17" style="8" customWidth="1"/>
    <col min="11015" max="11252" width="9.1796875" style="8" customWidth="1"/>
    <col min="11253" max="11253" width="16.81640625" style="8" customWidth="1"/>
    <col min="11254" max="11254" width="8.81640625" style="8" customWidth="1"/>
    <col min="11255" max="11255" width="1.1796875" style="8" customWidth="1"/>
    <col min="11256" max="11256" width="25.1796875" style="8" customWidth="1"/>
    <col min="11257" max="11257" width="10.81640625" style="8" customWidth="1"/>
    <col min="11258" max="11259" width="16.81640625" style="8" customWidth="1"/>
    <col min="11260" max="11260" width="8.81640625" style="8" customWidth="1"/>
    <col min="11261" max="11261" width="11.81640625" style="8" customWidth="1"/>
    <col min="11262" max="11262" width="4" style="8" customWidth="1"/>
    <col min="11263" max="11263" width="11.81640625" style="8" customWidth="1"/>
    <col min="11264" max="11264" width="5" style="8" customWidth="1"/>
    <col min="11265" max="11265" width="11.7265625" style="8" customWidth="1"/>
    <col min="11266" max="11266" width="12.26953125" style="8" customWidth="1"/>
    <col min="11267" max="11267" width="9" style="8" customWidth="1"/>
    <col min="11268" max="11268" width="16" style="8" customWidth="1"/>
    <col min="11269" max="11270" width="17" style="8" customWidth="1"/>
    <col min="11271" max="11508" width="9.1796875" style="8" customWidth="1"/>
    <col min="11509" max="11509" width="16.81640625" style="8" customWidth="1"/>
    <col min="11510" max="11510" width="8.81640625" style="8" customWidth="1"/>
    <col min="11511" max="11511" width="1.1796875" style="8" customWidth="1"/>
    <col min="11512" max="11512" width="25.1796875" style="8" customWidth="1"/>
    <col min="11513" max="11513" width="10.81640625" style="8" customWidth="1"/>
    <col min="11514" max="11515" width="16.81640625" style="8" customWidth="1"/>
    <col min="11516" max="11516" width="8.81640625" style="8" customWidth="1"/>
    <col min="11517" max="11517" width="11.81640625" style="8" customWidth="1"/>
    <col min="11518" max="11518" width="4" style="8" customWidth="1"/>
    <col min="11519" max="11519" width="11.81640625" style="8" customWidth="1"/>
    <col min="11520" max="11520" width="5" style="8" customWidth="1"/>
    <col min="11521" max="11521" width="11.7265625" style="8" customWidth="1"/>
    <col min="11522" max="11522" width="12.26953125" style="8" customWidth="1"/>
    <col min="11523" max="11523" width="9" style="8" customWidth="1"/>
    <col min="11524" max="11524" width="16" style="8" customWidth="1"/>
    <col min="11525" max="11526" width="17" style="8" customWidth="1"/>
    <col min="11527" max="11764" width="9.1796875" style="8" customWidth="1"/>
    <col min="11765" max="11765" width="16.81640625" style="8" customWidth="1"/>
    <col min="11766" max="11766" width="8.81640625" style="8" customWidth="1"/>
    <col min="11767" max="11767" width="1.1796875" style="8" customWidth="1"/>
    <col min="11768" max="11768" width="25.1796875" style="8" customWidth="1"/>
    <col min="11769" max="11769" width="10.81640625" style="8" customWidth="1"/>
    <col min="11770" max="11771" width="16.81640625" style="8" customWidth="1"/>
    <col min="11772" max="11772" width="8.81640625" style="8" customWidth="1"/>
    <col min="11773" max="11773" width="11.81640625" style="8" customWidth="1"/>
    <col min="11774" max="11774" width="4" style="8" customWidth="1"/>
    <col min="11775" max="11775" width="11.81640625" style="8" customWidth="1"/>
    <col min="11776" max="11776" width="5" style="8" customWidth="1"/>
    <col min="11777" max="11777" width="11.7265625" style="8" customWidth="1"/>
    <col min="11778" max="11778" width="12.26953125" style="8" customWidth="1"/>
    <col min="11779" max="11779" width="9" style="8" customWidth="1"/>
    <col min="11780" max="11780" width="16" style="8" customWidth="1"/>
    <col min="11781" max="11782" width="17" style="8" customWidth="1"/>
    <col min="11783" max="12020" width="9.1796875" style="8" customWidth="1"/>
    <col min="12021" max="12021" width="16.81640625" style="8" customWidth="1"/>
    <col min="12022" max="12022" width="8.81640625" style="8" customWidth="1"/>
    <col min="12023" max="12023" width="1.1796875" style="8" customWidth="1"/>
    <col min="12024" max="12024" width="25.1796875" style="8" customWidth="1"/>
    <col min="12025" max="12025" width="10.81640625" style="8" customWidth="1"/>
    <col min="12026" max="12027" width="16.81640625" style="8" customWidth="1"/>
    <col min="12028" max="12028" width="8.81640625" style="8" customWidth="1"/>
    <col min="12029" max="12029" width="11.81640625" style="8" customWidth="1"/>
    <col min="12030" max="12030" width="4" style="8" customWidth="1"/>
    <col min="12031" max="12031" width="11.81640625" style="8" customWidth="1"/>
    <col min="12032" max="12032" width="5" style="8" customWidth="1"/>
    <col min="12033" max="12033" width="11.7265625" style="8" customWidth="1"/>
    <col min="12034" max="12034" width="12.26953125" style="8" customWidth="1"/>
    <col min="12035" max="12035" width="9" style="8" customWidth="1"/>
    <col min="12036" max="12036" width="16" style="8" customWidth="1"/>
    <col min="12037" max="12038" width="17" style="8" customWidth="1"/>
    <col min="12039" max="12276" width="9.1796875" style="8" customWidth="1"/>
    <col min="12277" max="12277" width="16.81640625" style="8" customWidth="1"/>
    <col min="12278" max="12278" width="8.81640625" style="8" customWidth="1"/>
    <col min="12279" max="12279" width="1.1796875" style="8" customWidth="1"/>
    <col min="12280" max="12280" width="25.1796875" style="8" customWidth="1"/>
    <col min="12281" max="12281" width="10.81640625" style="8" customWidth="1"/>
    <col min="12282" max="12283" width="16.81640625" style="8" customWidth="1"/>
    <col min="12284" max="12284" width="8.81640625" style="8" customWidth="1"/>
    <col min="12285" max="12285" width="11.81640625" style="8" customWidth="1"/>
    <col min="12286" max="12286" width="4" style="8" customWidth="1"/>
    <col min="12287" max="12287" width="11.81640625" style="8" customWidth="1"/>
    <col min="12288" max="12288" width="5" style="8" customWidth="1"/>
    <col min="12289" max="12289" width="11.7265625" style="8" customWidth="1"/>
    <col min="12290" max="12290" width="12.26953125" style="8" customWidth="1"/>
    <col min="12291" max="12291" width="9" style="8" customWidth="1"/>
    <col min="12292" max="12292" width="16" style="8" customWidth="1"/>
    <col min="12293" max="12294" width="17" style="8" customWidth="1"/>
    <col min="12295" max="12532" width="9.1796875" style="8" customWidth="1"/>
    <col min="12533" max="12533" width="16.81640625" style="8" customWidth="1"/>
    <col min="12534" max="12534" width="8.81640625" style="8" customWidth="1"/>
    <col min="12535" max="12535" width="1.1796875" style="8" customWidth="1"/>
    <col min="12536" max="12536" width="25.1796875" style="8" customWidth="1"/>
    <col min="12537" max="12537" width="10.81640625" style="8" customWidth="1"/>
    <col min="12538" max="12539" width="16.81640625" style="8" customWidth="1"/>
    <col min="12540" max="12540" width="8.81640625" style="8" customWidth="1"/>
    <col min="12541" max="12541" width="11.81640625" style="8" customWidth="1"/>
    <col min="12542" max="12542" width="4" style="8" customWidth="1"/>
    <col min="12543" max="12543" width="11.81640625" style="8" customWidth="1"/>
    <col min="12544" max="12544" width="5" style="8" customWidth="1"/>
    <col min="12545" max="12545" width="11.7265625" style="8" customWidth="1"/>
    <col min="12546" max="12546" width="12.26953125" style="8" customWidth="1"/>
    <col min="12547" max="12547" width="9" style="8" customWidth="1"/>
    <col min="12548" max="12548" width="16" style="8" customWidth="1"/>
    <col min="12549" max="12550" width="17" style="8" customWidth="1"/>
    <col min="12551" max="12788" width="9.1796875" style="8" customWidth="1"/>
    <col min="12789" max="12789" width="16.81640625" style="8" customWidth="1"/>
    <col min="12790" max="12790" width="8.81640625" style="8" customWidth="1"/>
    <col min="12791" max="12791" width="1.1796875" style="8" customWidth="1"/>
    <col min="12792" max="12792" width="25.1796875" style="8" customWidth="1"/>
    <col min="12793" max="12793" width="10.81640625" style="8" customWidth="1"/>
    <col min="12794" max="12795" width="16.81640625" style="8" customWidth="1"/>
    <col min="12796" max="12796" width="8.81640625" style="8" customWidth="1"/>
    <col min="12797" max="12797" width="11.81640625" style="8" customWidth="1"/>
    <col min="12798" max="12798" width="4" style="8" customWidth="1"/>
    <col min="12799" max="12799" width="11.81640625" style="8" customWidth="1"/>
    <col min="12800" max="12800" width="5" style="8" customWidth="1"/>
    <col min="12801" max="12801" width="11.7265625" style="8" customWidth="1"/>
    <col min="12802" max="12802" width="12.26953125" style="8" customWidth="1"/>
    <col min="12803" max="12803" width="9" style="8" customWidth="1"/>
    <col min="12804" max="12804" width="16" style="8" customWidth="1"/>
    <col min="12805" max="12806" width="17" style="8" customWidth="1"/>
    <col min="12807" max="13044" width="9.1796875" style="8" customWidth="1"/>
    <col min="13045" max="13045" width="16.81640625" style="8" customWidth="1"/>
    <col min="13046" max="13046" width="8.81640625" style="8" customWidth="1"/>
    <col min="13047" max="13047" width="1.1796875" style="8" customWidth="1"/>
    <col min="13048" max="13048" width="25.1796875" style="8" customWidth="1"/>
    <col min="13049" max="13049" width="10.81640625" style="8" customWidth="1"/>
    <col min="13050" max="13051" width="16.81640625" style="8" customWidth="1"/>
    <col min="13052" max="13052" width="8.81640625" style="8" customWidth="1"/>
    <col min="13053" max="13053" width="11.81640625" style="8" customWidth="1"/>
    <col min="13054" max="13054" width="4" style="8" customWidth="1"/>
    <col min="13055" max="13055" width="11.81640625" style="8" customWidth="1"/>
    <col min="13056" max="13056" width="5" style="8" customWidth="1"/>
    <col min="13057" max="13057" width="11.7265625" style="8" customWidth="1"/>
    <col min="13058" max="13058" width="12.26953125" style="8" customWidth="1"/>
    <col min="13059" max="13059" width="9" style="8" customWidth="1"/>
    <col min="13060" max="13060" width="16" style="8" customWidth="1"/>
    <col min="13061" max="13062" width="17" style="8" customWidth="1"/>
    <col min="13063" max="13300" width="9.1796875" style="8" customWidth="1"/>
    <col min="13301" max="13301" width="16.81640625" style="8" customWidth="1"/>
    <col min="13302" max="13302" width="8.81640625" style="8" customWidth="1"/>
    <col min="13303" max="13303" width="1.1796875" style="8" customWidth="1"/>
    <col min="13304" max="13304" width="25.1796875" style="8" customWidth="1"/>
    <col min="13305" max="13305" width="10.81640625" style="8" customWidth="1"/>
    <col min="13306" max="13307" width="16.81640625" style="8" customWidth="1"/>
    <col min="13308" max="13308" width="8.81640625" style="8" customWidth="1"/>
    <col min="13309" max="13309" width="11.81640625" style="8" customWidth="1"/>
    <col min="13310" max="13310" width="4" style="8" customWidth="1"/>
    <col min="13311" max="13311" width="11.81640625" style="8" customWidth="1"/>
    <col min="13312" max="13312" width="5" style="8" customWidth="1"/>
    <col min="13313" max="13313" width="11.7265625" style="8" customWidth="1"/>
    <col min="13314" max="13314" width="12.26953125" style="8" customWidth="1"/>
    <col min="13315" max="13315" width="9" style="8" customWidth="1"/>
    <col min="13316" max="13316" width="16" style="8" customWidth="1"/>
    <col min="13317" max="13318" width="17" style="8" customWidth="1"/>
    <col min="13319" max="13556" width="9.1796875" style="8" customWidth="1"/>
    <col min="13557" max="13557" width="16.81640625" style="8" customWidth="1"/>
    <col min="13558" max="13558" width="8.81640625" style="8" customWidth="1"/>
    <col min="13559" max="13559" width="1.1796875" style="8" customWidth="1"/>
    <col min="13560" max="13560" width="25.1796875" style="8" customWidth="1"/>
    <col min="13561" max="13561" width="10.81640625" style="8" customWidth="1"/>
    <col min="13562" max="13563" width="16.81640625" style="8" customWidth="1"/>
    <col min="13564" max="13564" width="8.81640625" style="8" customWidth="1"/>
    <col min="13565" max="13565" width="11.81640625" style="8" customWidth="1"/>
    <col min="13566" max="13566" width="4" style="8" customWidth="1"/>
    <col min="13567" max="13567" width="11.81640625" style="8" customWidth="1"/>
    <col min="13568" max="13568" width="5" style="8" customWidth="1"/>
    <col min="13569" max="13569" width="11.7265625" style="8" customWidth="1"/>
    <col min="13570" max="13570" width="12.26953125" style="8" customWidth="1"/>
    <col min="13571" max="13571" width="9" style="8" customWidth="1"/>
    <col min="13572" max="13572" width="16" style="8" customWidth="1"/>
    <col min="13573" max="13574" width="17" style="8" customWidth="1"/>
    <col min="13575" max="13812" width="9.1796875" style="8" customWidth="1"/>
    <col min="13813" max="13813" width="16.81640625" style="8" customWidth="1"/>
    <col min="13814" max="13814" width="8.81640625" style="8" customWidth="1"/>
    <col min="13815" max="13815" width="1.1796875" style="8" customWidth="1"/>
    <col min="13816" max="13816" width="25.1796875" style="8" customWidth="1"/>
    <col min="13817" max="13817" width="10.81640625" style="8" customWidth="1"/>
    <col min="13818" max="13819" width="16.81640625" style="8" customWidth="1"/>
    <col min="13820" max="13820" width="8.81640625" style="8" customWidth="1"/>
    <col min="13821" max="13821" width="11.81640625" style="8" customWidth="1"/>
    <col min="13822" max="13822" width="4" style="8" customWidth="1"/>
    <col min="13823" max="13823" width="11.81640625" style="8" customWidth="1"/>
    <col min="13824" max="13824" width="5" style="8" customWidth="1"/>
    <col min="13825" max="13825" width="11.7265625" style="8" customWidth="1"/>
    <col min="13826" max="13826" width="12.26953125" style="8" customWidth="1"/>
    <col min="13827" max="13827" width="9" style="8" customWidth="1"/>
    <col min="13828" max="13828" width="16" style="8" customWidth="1"/>
    <col min="13829" max="13830" width="17" style="8" customWidth="1"/>
    <col min="13831" max="14068" width="9.1796875" style="8" customWidth="1"/>
    <col min="14069" max="14069" width="16.81640625" style="8" customWidth="1"/>
    <col min="14070" max="14070" width="8.81640625" style="8" customWidth="1"/>
    <col min="14071" max="14071" width="1.1796875" style="8" customWidth="1"/>
    <col min="14072" max="14072" width="25.1796875" style="8" customWidth="1"/>
    <col min="14073" max="14073" width="10.81640625" style="8" customWidth="1"/>
    <col min="14074" max="14075" width="16.81640625" style="8" customWidth="1"/>
    <col min="14076" max="14076" width="8.81640625" style="8" customWidth="1"/>
    <col min="14077" max="14077" width="11.81640625" style="8" customWidth="1"/>
    <col min="14078" max="14078" width="4" style="8" customWidth="1"/>
    <col min="14079" max="14079" width="11.81640625" style="8" customWidth="1"/>
    <col min="14080" max="14080" width="5" style="8" customWidth="1"/>
    <col min="14081" max="14081" width="11.7265625" style="8" customWidth="1"/>
    <col min="14082" max="14082" width="12.26953125" style="8" customWidth="1"/>
    <col min="14083" max="14083" width="9" style="8" customWidth="1"/>
    <col min="14084" max="14084" width="16" style="8" customWidth="1"/>
    <col min="14085" max="14086" width="17" style="8" customWidth="1"/>
    <col min="14087" max="14324" width="9.1796875" style="8" customWidth="1"/>
    <col min="14325" max="14325" width="16.81640625" style="8" customWidth="1"/>
    <col min="14326" max="14326" width="8.81640625" style="8" customWidth="1"/>
    <col min="14327" max="14327" width="1.1796875" style="8" customWidth="1"/>
    <col min="14328" max="14328" width="25.1796875" style="8" customWidth="1"/>
    <col min="14329" max="14329" width="10.81640625" style="8" customWidth="1"/>
    <col min="14330" max="14331" width="16.81640625" style="8" customWidth="1"/>
    <col min="14332" max="14332" width="8.81640625" style="8" customWidth="1"/>
    <col min="14333" max="14333" width="11.81640625" style="8" customWidth="1"/>
    <col min="14334" max="14334" width="4" style="8" customWidth="1"/>
    <col min="14335" max="14335" width="11.81640625" style="8" customWidth="1"/>
    <col min="14336" max="14336" width="5" style="8" customWidth="1"/>
    <col min="14337" max="14337" width="11.7265625" style="8" customWidth="1"/>
    <col min="14338" max="14338" width="12.26953125" style="8" customWidth="1"/>
    <col min="14339" max="14339" width="9" style="8" customWidth="1"/>
    <col min="14340" max="14340" width="16" style="8" customWidth="1"/>
    <col min="14341" max="14342" width="17" style="8" customWidth="1"/>
    <col min="14343" max="14580" width="9.1796875" style="8" customWidth="1"/>
    <col min="14581" max="14581" width="16.81640625" style="8" customWidth="1"/>
    <col min="14582" max="14582" width="8.81640625" style="8" customWidth="1"/>
    <col min="14583" max="14583" width="1.1796875" style="8" customWidth="1"/>
    <col min="14584" max="14584" width="25.1796875" style="8" customWidth="1"/>
    <col min="14585" max="14585" width="10.81640625" style="8" customWidth="1"/>
    <col min="14586" max="14587" width="16.81640625" style="8" customWidth="1"/>
    <col min="14588" max="14588" width="8.81640625" style="8" customWidth="1"/>
    <col min="14589" max="14589" width="11.81640625" style="8" customWidth="1"/>
    <col min="14590" max="14590" width="4" style="8" customWidth="1"/>
    <col min="14591" max="14591" width="11.81640625" style="8" customWidth="1"/>
    <col min="14592" max="14592" width="5" style="8" customWidth="1"/>
    <col min="14593" max="14593" width="11.7265625" style="8" customWidth="1"/>
    <col min="14594" max="14594" width="12.26953125" style="8" customWidth="1"/>
    <col min="14595" max="14595" width="9" style="8" customWidth="1"/>
    <col min="14596" max="14596" width="16" style="8" customWidth="1"/>
    <col min="14597" max="14598" width="17" style="8" customWidth="1"/>
    <col min="14599" max="14836" width="9.1796875" style="8" customWidth="1"/>
    <col min="14837" max="14837" width="16.81640625" style="8" customWidth="1"/>
    <col min="14838" max="14838" width="8.81640625" style="8" customWidth="1"/>
    <col min="14839" max="14839" width="1.1796875" style="8" customWidth="1"/>
    <col min="14840" max="14840" width="25.1796875" style="8" customWidth="1"/>
    <col min="14841" max="14841" width="10.81640625" style="8" customWidth="1"/>
    <col min="14842" max="14843" width="16.81640625" style="8" customWidth="1"/>
    <col min="14844" max="14844" width="8.81640625" style="8" customWidth="1"/>
    <col min="14845" max="14845" width="11.81640625" style="8" customWidth="1"/>
    <col min="14846" max="14846" width="4" style="8" customWidth="1"/>
    <col min="14847" max="14847" width="11.81640625" style="8" customWidth="1"/>
    <col min="14848" max="14848" width="5" style="8" customWidth="1"/>
    <col min="14849" max="14849" width="11.7265625" style="8" customWidth="1"/>
    <col min="14850" max="14850" width="12.26953125" style="8" customWidth="1"/>
    <col min="14851" max="14851" width="9" style="8" customWidth="1"/>
    <col min="14852" max="14852" width="16" style="8" customWidth="1"/>
    <col min="14853" max="14854" width="17" style="8" customWidth="1"/>
    <col min="14855" max="15092" width="9.1796875" style="8" customWidth="1"/>
    <col min="15093" max="15093" width="16.81640625" style="8" customWidth="1"/>
    <col min="15094" max="15094" width="8.81640625" style="8" customWidth="1"/>
    <col min="15095" max="15095" width="1.1796875" style="8" customWidth="1"/>
    <col min="15096" max="15096" width="25.1796875" style="8" customWidth="1"/>
    <col min="15097" max="15097" width="10.81640625" style="8" customWidth="1"/>
    <col min="15098" max="15099" width="16.81640625" style="8" customWidth="1"/>
    <col min="15100" max="15100" width="8.81640625" style="8" customWidth="1"/>
    <col min="15101" max="15101" width="11.81640625" style="8" customWidth="1"/>
    <col min="15102" max="15102" width="4" style="8" customWidth="1"/>
    <col min="15103" max="15103" width="11.81640625" style="8" customWidth="1"/>
    <col min="15104" max="15104" width="5" style="8" customWidth="1"/>
    <col min="15105" max="15105" width="11.7265625" style="8" customWidth="1"/>
    <col min="15106" max="15106" width="12.26953125" style="8" customWidth="1"/>
    <col min="15107" max="15107" width="9" style="8" customWidth="1"/>
    <col min="15108" max="15108" width="16" style="8" customWidth="1"/>
    <col min="15109" max="15110" width="17" style="8" customWidth="1"/>
    <col min="15111" max="15348" width="9.1796875" style="8" customWidth="1"/>
    <col min="15349" max="15349" width="16.81640625" style="8" customWidth="1"/>
    <col min="15350" max="15350" width="8.81640625" style="8" customWidth="1"/>
    <col min="15351" max="15351" width="1.1796875" style="8" customWidth="1"/>
    <col min="15352" max="15352" width="25.1796875" style="8" customWidth="1"/>
    <col min="15353" max="15353" width="10.81640625" style="8" customWidth="1"/>
    <col min="15354" max="15355" width="16.81640625" style="8" customWidth="1"/>
    <col min="15356" max="15356" width="8.81640625" style="8" customWidth="1"/>
    <col min="15357" max="15357" width="11.81640625" style="8" customWidth="1"/>
    <col min="15358" max="15358" width="4" style="8" customWidth="1"/>
    <col min="15359" max="15359" width="11.81640625" style="8" customWidth="1"/>
    <col min="15360" max="15360" width="5" style="8" customWidth="1"/>
    <col min="15361" max="15361" width="11.7265625" style="8" customWidth="1"/>
    <col min="15362" max="15362" width="12.26953125" style="8" customWidth="1"/>
    <col min="15363" max="15363" width="9" style="8" customWidth="1"/>
    <col min="15364" max="15364" width="16" style="8" customWidth="1"/>
    <col min="15365" max="15366" width="17" style="8" customWidth="1"/>
    <col min="15367" max="15604" width="9.1796875" style="8" customWidth="1"/>
    <col min="15605" max="15605" width="16.81640625" style="8" customWidth="1"/>
    <col min="15606" max="15606" width="8.81640625" style="8" customWidth="1"/>
    <col min="15607" max="15607" width="1.1796875" style="8" customWidth="1"/>
    <col min="15608" max="15608" width="25.1796875" style="8" customWidth="1"/>
    <col min="15609" max="15609" width="10.81640625" style="8" customWidth="1"/>
    <col min="15610" max="15611" width="16.81640625" style="8" customWidth="1"/>
    <col min="15612" max="15612" width="8.81640625" style="8" customWidth="1"/>
    <col min="15613" max="15613" width="11.81640625" style="8" customWidth="1"/>
    <col min="15614" max="15614" width="4" style="8" customWidth="1"/>
    <col min="15615" max="15615" width="11.81640625" style="8" customWidth="1"/>
    <col min="15616" max="15616" width="5" style="8" customWidth="1"/>
    <col min="15617" max="15617" width="11.7265625" style="8" customWidth="1"/>
    <col min="15618" max="15618" width="12.26953125" style="8" customWidth="1"/>
    <col min="15619" max="15619" width="9" style="8" customWidth="1"/>
    <col min="15620" max="15620" width="16" style="8" customWidth="1"/>
    <col min="15621" max="15622" width="17" style="8" customWidth="1"/>
    <col min="15623" max="15860" width="9.1796875" style="8" customWidth="1"/>
    <col min="15861" max="15861" width="16.81640625" style="8" customWidth="1"/>
    <col min="15862" max="15862" width="8.81640625" style="8" customWidth="1"/>
    <col min="15863" max="15863" width="1.1796875" style="8" customWidth="1"/>
    <col min="15864" max="15864" width="25.1796875" style="8" customWidth="1"/>
    <col min="15865" max="15865" width="10.81640625" style="8" customWidth="1"/>
    <col min="15866" max="15867" width="16.81640625" style="8" customWidth="1"/>
    <col min="15868" max="15868" width="8.81640625" style="8" customWidth="1"/>
    <col min="15869" max="15869" width="11.81640625" style="8" customWidth="1"/>
    <col min="15870" max="15870" width="4" style="8" customWidth="1"/>
    <col min="15871" max="15871" width="11.81640625" style="8" customWidth="1"/>
    <col min="15872" max="15872" width="5" style="8" customWidth="1"/>
    <col min="15873" max="15873" width="11.7265625" style="8" customWidth="1"/>
    <col min="15874" max="15874" width="12.26953125" style="8" customWidth="1"/>
    <col min="15875" max="15875" width="9" style="8" customWidth="1"/>
    <col min="15876" max="15876" width="16" style="8" customWidth="1"/>
    <col min="15877" max="15878" width="17" style="8" customWidth="1"/>
    <col min="15879" max="16116" width="9.1796875" style="8" customWidth="1"/>
    <col min="16117" max="16117" width="16.81640625" style="8" customWidth="1"/>
    <col min="16118" max="16118" width="8.81640625" style="8" customWidth="1"/>
    <col min="16119" max="16119" width="1.1796875" style="8" customWidth="1"/>
    <col min="16120" max="16120" width="25.1796875" style="8" customWidth="1"/>
    <col min="16121" max="16121" width="10.81640625" style="8" customWidth="1"/>
    <col min="16122" max="16123" width="16.81640625" style="8" customWidth="1"/>
    <col min="16124" max="16124" width="8.81640625" style="8" customWidth="1"/>
    <col min="16125" max="16125" width="11.81640625" style="8" customWidth="1"/>
    <col min="16126" max="16126" width="4" style="8" customWidth="1"/>
    <col min="16127" max="16127" width="11.81640625" style="8" customWidth="1"/>
    <col min="16128" max="16128" width="5" style="8" customWidth="1"/>
    <col min="16129" max="16129" width="11.7265625" style="8" customWidth="1"/>
    <col min="16130" max="16130" width="12.26953125" style="8" customWidth="1"/>
    <col min="16131" max="16131" width="9" style="8" customWidth="1"/>
    <col min="16132" max="16132" width="16" style="8" customWidth="1"/>
    <col min="16133" max="16134" width="17" style="8" customWidth="1"/>
    <col min="16135" max="16384" width="9.1796875" style="8" customWidth="1"/>
  </cols>
  <sheetData>
    <row r="1" spans="2:17" ht="31.5" customHeight="1" x14ac:dyDescent="0.25">
      <c r="B1" s="197" t="s">
        <v>59</v>
      </c>
      <c r="C1" s="197"/>
      <c r="D1" s="197"/>
      <c r="E1" s="197"/>
      <c r="F1" s="197"/>
      <c r="G1" s="197"/>
      <c r="H1" s="197"/>
      <c r="I1" s="197"/>
      <c r="J1" s="197"/>
      <c r="K1" s="197"/>
      <c r="L1" s="197"/>
      <c r="M1" s="197"/>
    </row>
    <row r="2" spans="2:17" ht="19.5" customHeight="1" x14ac:dyDescent="0.25">
      <c r="B2" s="197"/>
      <c r="C2" s="197"/>
      <c r="D2" s="197"/>
      <c r="E2" s="197"/>
      <c r="F2" s="197"/>
      <c r="G2" s="197"/>
      <c r="H2" s="197"/>
      <c r="I2" s="197"/>
      <c r="J2" s="197"/>
      <c r="K2" s="197"/>
      <c r="L2" s="197"/>
      <c r="M2" s="197"/>
    </row>
    <row r="3" spans="2:17" s="7" customFormat="1" ht="31.5" customHeight="1" x14ac:dyDescent="0.25">
      <c r="B3" s="198" t="s">
        <v>60</v>
      </c>
      <c r="C3" s="198"/>
      <c r="D3" s="198"/>
      <c r="E3" s="198"/>
      <c r="F3" s="198"/>
      <c r="G3" s="198"/>
      <c r="H3" s="198"/>
      <c r="I3" s="198"/>
      <c r="J3" s="198"/>
      <c r="K3" s="198"/>
      <c r="L3" s="198"/>
      <c r="M3" s="198"/>
      <c r="N3" s="157"/>
      <c r="O3" s="158"/>
      <c r="P3" s="158"/>
      <c r="Q3" s="158"/>
    </row>
    <row r="4" spans="2:17" ht="44.25" customHeight="1" x14ac:dyDescent="0.25">
      <c r="B4" s="199" t="s">
        <v>61</v>
      </c>
      <c r="C4" s="199"/>
      <c r="D4" s="199"/>
      <c r="E4" s="199"/>
      <c r="F4" s="199" t="s">
        <v>62</v>
      </c>
      <c r="G4" s="199"/>
      <c r="H4" s="199"/>
      <c r="I4" s="199"/>
      <c r="J4" s="199"/>
      <c r="K4" s="199" t="s">
        <v>63</v>
      </c>
      <c r="L4" s="199"/>
      <c r="M4" s="199"/>
      <c r="N4" s="385" t="s">
        <v>2</v>
      </c>
      <c r="O4" s="385"/>
      <c r="P4" s="385"/>
      <c r="Q4" s="385"/>
    </row>
    <row r="5" spans="2:17" ht="36.75" customHeight="1" x14ac:dyDescent="0.25">
      <c r="B5" s="159" t="s">
        <v>64</v>
      </c>
      <c r="C5" s="159" t="s">
        <v>65</v>
      </c>
      <c r="D5" s="159" t="s">
        <v>66</v>
      </c>
      <c r="E5" s="159" t="s">
        <v>67</v>
      </c>
      <c r="F5" s="159" t="s">
        <v>68</v>
      </c>
      <c r="G5" s="159" t="s">
        <v>69</v>
      </c>
      <c r="H5" s="159" t="s">
        <v>70</v>
      </c>
      <c r="I5" s="159" t="s">
        <v>71</v>
      </c>
      <c r="J5" s="159" t="s">
        <v>72</v>
      </c>
      <c r="K5" s="159" t="s">
        <v>73</v>
      </c>
      <c r="L5" s="159" t="s">
        <v>74</v>
      </c>
      <c r="M5" s="159" t="s">
        <v>7</v>
      </c>
      <c r="N5" s="160" t="s">
        <v>10</v>
      </c>
      <c r="O5" s="160" t="s">
        <v>11</v>
      </c>
      <c r="P5" s="160" t="s">
        <v>12</v>
      </c>
      <c r="Q5" s="160" t="s">
        <v>13</v>
      </c>
    </row>
    <row r="6" spans="2:17" ht="119.25" hidden="1" customHeight="1" x14ac:dyDescent="0.25">
      <c r="B6" s="102" t="s">
        <v>75</v>
      </c>
      <c r="C6" s="102">
        <v>1853</v>
      </c>
      <c r="D6" s="103" t="s">
        <v>83</v>
      </c>
      <c r="E6" s="104" t="s">
        <v>76</v>
      </c>
      <c r="F6" s="109" t="s">
        <v>84</v>
      </c>
      <c r="G6" s="109" t="s">
        <v>442</v>
      </c>
      <c r="H6" s="109" t="s">
        <v>85</v>
      </c>
      <c r="I6" s="104" t="s">
        <v>81</v>
      </c>
      <c r="J6" s="104" t="s">
        <v>82</v>
      </c>
      <c r="K6" s="106">
        <v>44562</v>
      </c>
      <c r="L6" s="106">
        <v>44926</v>
      </c>
      <c r="M6" s="105" t="s">
        <v>86</v>
      </c>
      <c r="N6" s="163">
        <v>0.1</v>
      </c>
      <c r="O6" s="163">
        <v>0.3</v>
      </c>
      <c r="P6" s="163">
        <v>0.3</v>
      </c>
      <c r="Q6" s="163">
        <v>0.3</v>
      </c>
    </row>
    <row r="7" spans="2:17" ht="75" hidden="1" x14ac:dyDescent="0.25">
      <c r="B7" s="102" t="s">
        <v>75</v>
      </c>
      <c r="C7" s="102">
        <v>1384</v>
      </c>
      <c r="D7" s="103" t="s">
        <v>87</v>
      </c>
      <c r="E7" s="104" t="s">
        <v>76</v>
      </c>
      <c r="F7" s="109" t="s">
        <v>88</v>
      </c>
      <c r="G7" s="109" t="s">
        <v>89</v>
      </c>
      <c r="H7" s="109" t="s">
        <v>90</v>
      </c>
      <c r="I7" s="104" t="s">
        <v>77</v>
      </c>
      <c r="J7" s="104" t="s">
        <v>91</v>
      </c>
      <c r="K7" s="106">
        <v>44562</v>
      </c>
      <c r="L7" s="106">
        <v>44926</v>
      </c>
      <c r="M7" s="105" t="s">
        <v>92</v>
      </c>
      <c r="N7" s="163">
        <v>0.1</v>
      </c>
      <c r="O7" s="163">
        <v>0.3</v>
      </c>
      <c r="P7" s="163">
        <v>0.3</v>
      </c>
      <c r="Q7" s="163">
        <v>0.3</v>
      </c>
    </row>
    <row r="8" spans="2:17" ht="83.25" hidden="1" customHeight="1" x14ac:dyDescent="0.25">
      <c r="B8" s="102" t="s">
        <v>75</v>
      </c>
      <c r="C8" s="102">
        <v>345</v>
      </c>
      <c r="D8" s="103" t="s">
        <v>93</v>
      </c>
      <c r="E8" s="104" t="s">
        <v>76</v>
      </c>
      <c r="F8" s="109" t="s">
        <v>94</v>
      </c>
      <c r="G8" s="109" t="s">
        <v>95</v>
      </c>
      <c r="H8" s="109" t="s">
        <v>96</v>
      </c>
      <c r="I8" s="104" t="s">
        <v>97</v>
      </c>
      <c r="J8" s="104" t="s">
        <v>98</v>
      </c>
      <c r="K8" s="106">
        <v>44562</v>
      </c>
      <c r="L8" s="106">
        <v>44651</v>
      </c>
      <c r="M8" s="105" t="s">
        <v>92</v>
      </c>
      <c r="N8" s="161">
        <v>1</v>
      </c>
      <c r="O8" s="162"/>
      <c r="P8" s="162"/>
      <c r="Q8" s="162"/>
    </row>
    <row r="9" spans="2:17" ht="83.25" hidden="1" customHeight="1" x14ac:dyDescent="0.25">
      <c r="B9" s="102" t="s">
        <v>75</v>
      </c>
      <c r="C9" s="102">
        <v>366</v>
      </c>
      <c r="D9" s="103" t="s">
        <v>99</v>
      </c>
      <c r="E9" s="104" t="s">
        <v>76</v>
      </c>
      <c r="F9" s="109" t="s">
        <v>94</v>
      </c>
      <c r="G9" s="109" t="s">
        <v>95</v>
      </c>
      <c r="H9" s="109" t="s">
        <v>96</v>
      </c>
      <c r="I9" s="104" t="s">
        <v>97</v>
      </c>
      <c r="J9" s="104" t="s">
        <v>98</v>
      </c>
      <c r="K9" s="106">
        <v>44562</v>
      </c>
      <c r="L9" s="106">
        <v>44651</v>
      </c>
      <c r="M9" s="105" t="s">
        <v>100</v>
      </c>
      <c r="N9" s="161">
        <v>1</v>
      </c>
      <c r="O9" s="162"/>
      <c r="P9" s="162"/>
      <c r="Q9" s="162"/>
    </row>
    <row r="10" spans="2:17" ht="83.25" hidden="1" customHeight="1" x14ac:dyDescent="0.25">
      <c r="B10" s="102" t="s">
        <v>75</v>
      </c>
      <c r="C10" s="102">
        <v>1384</v>
      </c>
      <c r="D10" s="103" t="s">
        <v>101</v>
      </c>
      <c r="E10" s="104" t="s">
        <v>76</v>
      </c>
      <c r="F10" s="109" t="s">
        <v>94</v>
      </c>
      <c r="G10" s="109" t="s">
        <v>95</v>
      </c>
      <c r="H10" s="109" t="s">
        <v>96</v>
      </c>
      <c r="I10" s="104" t="s">
        <v>97</v>
      </c>
      <c r="J10" s="104" t="s">
        <v>98</v>
      </c>
      <c r="K10" s="106">
        <v>44562</v>
      </c>
      <c r="L10" s="106">
        <v>44651</v>
      </c>
      <c r="M10" s="105" t="s">
        <v>102</v>
      </c>
      <c r="N10" s="161">
        <v>1</v>
      </c>
      <c r="O10" s="162"/>
      <c r="P10" s="162"/>
      <c r="Q10" s="162"/>
    </row>
    <row r="11" spans="2:17" ht="62.5" hidden="1" x14ac:dyDescent="0.25">
      <c r="B11" s="102" t="s">
        <v>75</v>
      </c>
      <c r="C11" s="102">
        <v>1339</v>
      </c>
      <c r="D11" s="109" t="s">
        <v>103</v>
      </c>
      <c r="E11" s="104" t="s">
        <v>76</v>
      </c>
      <c r="F11" s="109" t="s">
        <v>94</v>
      </c>
      <c r="G11" s="109" t="s">
        <v>95</v>
      </c>
      <c r="H11" s="109" t="s">
        <v>96</v>
      </c>
      <c r="I11" s="104" t="s">
        <v>97</v>
      </c>
      <c r="J11" s="104" t="s">
        <v>98</v>
      </c>
      <c r="K11" s="106">
        <v>44562</v>
      </c>
      <c r="L11" s="106">
        <v>44651</v>
      </c>
      <c r="M11" s="105" t="s">
        <v>104</v>
      </c>
      <c r="N11" s="161">
        <v>1</v>
      </c>
      <c r="O11" s="162"/>
      <c r="P11" s="162"/>
      <c r="Q11" s="162"/>
    </row>
    <row r="12" spans="2:17" ht="62.5" hidden="1" x14ac:dyDescent="0.25">
      <c r="B12" s="102" t="s">
        <v>75</v>
      </c>
      <c r="C12" s="102">
        <v>1340</v>
      </c>
      <c r="D12" s="103" t="s">
        <v>105</v>
      </c>
      <c r="E12" s="104" t="s">
        <v>76</v>
      </c>
      <c r="F12" s="109" t="s">
        <v>94</v>
      </c>
      <c r="G12" s="109" t="s">
        <v>95</v>
      </c>
      <c r="H12" s="109" t="s">
        <v>96</v>
      </c>
      <c r="I12" s="104" t="s">
        <v>97</v>
      </c>
      <c r="J12" s="104" t="s">
        <v>98</v>
      </c>
      <c r="K12" s="106">
        <v>44562</v>
      </c>
      <c r="L12" s="106">
        <v>44651</v>
      </c>
      <c r="M12" s="105" t="s">
        <v>104</v>
      </c>
      <c r="N12" s="161">
        <v>1</v>
      </c>
      <c r="O12" s="162"/>
      <c r="P12" s="162"/>
      <c r="Q12" s="162"/>
    </row>
    <row r="13" spans="2:17" ht="87.5" hidden="1" customHeight="1" x14ac:dyDescent="0.25">
      <c r="B13" s="102" t="s">
        <v>75</v>
      </c>
      <c r="C13" s="102">
        <v>269</v>
      </c>
      <c r="D13" s="103" t="s">
        <v>106</v>
      </c>
      <c r="E13" s="104" t="s">
        <v>76</v>
      </c>
      <c r="F13" s="109" t="s">
        <v>94</v>
      </c>
      <c r="G13" s="109" t="s">
        <v>95</v>
      </c>
      <c r="H13" s="109" t="s">
        <v>96</v>
      </c>
      <c r="I13" s="104" t="s">
        <v>97</v>
      </c>
      <c r="J13" s="104" t="s">
        <v>98</v>
      </c>
      <c r="K13" s="106">
        <v>44562</v>
      </c>
      <c r="L13" s="106">
        <v>44651</v>
      </c>
      <c r="M13" s="105" t="s">
        <v>104</v>
      </c>
      <c r="N13" s="161">
        <v>1</v>
      </c>
      <c r="O13" s="162"/>
      <c r="P13" s="162"/>
      <c r="Q13" s="162"/>
    </row>
    <row r="14" spans="2:17" ht="62.5" hidden="1" x14ac:dyDescent="0.25">
      <c r="B14" s="102" t="s">
        <v>75</v>
      </c>
      <c r="C14" s="102">
        <v>349</v>
      </c>
      <c r="D14" s="103" t="s">
        <v>107</v>
      </c>
      <c r="E14" s="104" t="s">
        <v>76</v>
      </c>
      <c r="F14" s="109" t="s">
        <v>94</v>
      </c>
      <c r="G14" s="109" t="s">
        <v>95</v>
      </c>
      <c r="H14" s="109" t="s">
        <v>96</v>
      </c>
      <c r="I14" s="104" t="s">
        <v>97</v>
      </c>
      <c r="J14" s="104" t="s">
        <v>98</v>
      </c>
      <c r="K14" s="106">
        <v>44562</v>
      </c>
      <c r="L14" s="106">
        <v>44651</v>
      </c>
      <c r="M14" s="105" t="s">
        <v>102</v>
      </c>
      <c r="N14" s="161">
        <v>1</v>
      </c>
      <c r="O14" s="162"/>
      <c r="P14" s="162"/>
      <c r="Q14" s="162"/>
    </row>
    <row r="15" spans="2:17" ht="62.5" hidden="1" x14ac:dyDescent="0.25">
      <c r="B15" s="102" t="s">
        <v>75</v>
      </c>
      <c r="C15" s="102">
        <v>1338</v>
      </c>
      <c r="D15" s="103" t="s">
        <v>108</v>
      </c>
      <c r="E15" s="104" t="s">
        <v>76</v>
      </c>
      <c r="F15" s="109" t="s">
        <v>94</v>
      </c>
      <c r="G15" s="109" t="s">
        <v>95</v>
      </c>
      <c r="H15" s="109" t="s">
        <v>96</v>
      </c>
      <c r="I15" s="104" t="s">
        <v>97</v>
      </c>
      <c r="J15" s="104" t="s">
        <v>98</v>
      </c>
      <c r="K15" s="106">
        <v>44562</v>
      </c>
      <c r="L15" s="106">
        <v>44651</v>
      </c>
      <c r="M15" s="105" t="s">
        <v>102</v>
      </c>
      <c r="N15" s="161">
        <v>1</v>
      </c>
      <c r="O15" s="162"/>
      <c r="P15" s="162"/>
      <c r="Q15" s="162"/>
    </row>
    <row r="16" spans="2:17" ht="62.5" hidden="1" x14ac:dyDescent="0.25">
      <c r="B16" s="102" t="s">
        <v>75</v>
      </c>
      <c r="C16" s="102">
        <v>367</v>
      </c>
      <c r="D16" s="103" t="s">
        <v>109</v>
      </c>
      <c r="E16" s="104" t="s">
        <v>76</v>
      </c>
      <c r="F16" s="109" t="s">
        <v>94</v>
      </c>
      <c r="G16" s="109" t="s">
        <v>95</v>
      </c>
      <c r="H16" s="109" t="s">
        <v>96</v>
      </c>
      <c r="I16" s="104" t="s">
        <v>97</v>
      </c>
      <c r="J16" s="104" t="s">
        <v>98</v>
      </c>
      <c r="K16" s="106">
        <v>44562</v>
      </c>
      <c r="L16" s="106">
        <v>44651</v>
      </c>
      <c r="M16" s="105" t="s">
        <v>102</v>
      </c>
      <c r="N16" s="161">
        <v>1</v>
      </c>
      <c r="O16" s="162"/>
      <c r="P16" s="162"/>
      <c r="Q16" s="162"/>
    </row>
    <row r="17" spans="2:17" ht="62.5" hidden="1" x14ac:dyDescent="0.25">
      <c r="B17" s="102" t="s">
        <v>75</v>
      </c>
      <c r="C17" s="102">
        <v>1355</v>
      </c>
      <c r="D17" s="103" t="s">
        <v>110</v>
      </c>
      <c r="E17" s="104" t="s">
        <v>76</v>
      </c>
      <c r="F17" s="109" t="s">
        <v>94</v>
      </c>
      <c r="G17" s="109" t="s">
        <v>95</v>
      </c>
      <c r="H17" s="109" t="s">
        <v>96</v>
      </c>
      <c r="I17" s="104" t="s">
        <v>97</v>
      </c>
      <c r="J17" s="104" t="s">
        <v>98</v>
      </c>
      <c r="K17" s="106">
        <v>44562</v>
      </c>
      <c r="L17" s="106">
        <v>44651</v>
      </c>
      <c r="M17" s="105" t="s">
        <v>102</v>
      </c>
      <c r="N17" s="161">
        <v>1</v>
      </c>
      <c r="O17" s="162"/>
      <c r="P17" s="162"/>
      <c r="Q17" s="162"/>
    </row>
    <row r="18" spans="2:17" ht="62.5" hidden="1" x14ac:dyDescent="0.25">
      <c r="B18" s="102" t="s">
        <v>75</v>
      </c>
      <c r="C18" s="102">
        <v>1350</v>
      </c>
      <c r="D18" s="103" t="s">
        <v>111</v>
      </c>
      <c r="E18" s="104" t="s">
        <v>76</v>
      </c>
      <c r="F18" s="109" t="s">
        <v>94</v>
      </c>
      <c r="G18" s="109" t="s">
        <v>95</v>
      </c>
      <c r="H18" s="109" t="s">
        <v>96</v>
      </c>
      <c r="I18" s="104" t="s">
        <v>97</v>
      </c>
      <c r="J18" s="104" t="s">
        <v>98</v>
      </c>
      <c r="K18" s="106">
        <v>44562</v>
      </c>
      <c r="L18" s="106">
        <v>44651</v>
      </c>
      <c r="M18" s="105" t="s">
        <v>102</v>
      </c>
      <c r="N18" s="161">
        <v>1</v>
      </c>
      <c r="O18" s="162"/>
      <c r="P18" s="162"/>
      <c r="Q18" s="162"/>
    </row>
    <row r="19" spans="2:17" ht="62.5" hidden="1" x14ac:dyDescent="0.25">
      <c r="B19" s="102" t="s">
        <v>75</v>
      </c>
      <c r="C19" s="102">
        <v>1347</v>
      </c>
      <c r="D19" s="103" t="s">
        <v>112</v>
      </c>
      <c r="E19" s="104" t="s">
        <v>76</v>
      </c>
      <c r="F19" s="109" t="s">
        <v>94</v>
      </c>
      <c r="G19" s="109" t="s">
        <v>95</v>
      </c>
      <c r="H19" s="109" t="s">
        <v>96</v>
      </c>
      <c r="I19" s="104" t="s">
        <v>97</v>
      </c>
      <c r="J19" s="104" t="s">
        <v>98</v>
      </c>
      <c r="K19" s="106">
        <v>44562</v>
      </c>
      <c r="L19" s="106">
        <v>44651</v>
      </c>
      <c r="M19" s="105" t="s">
        <v>102</v>
      </c>
      <c r="N19" s="161">
        <v>1</v>
      </c>
      <c r="O19" s="162"/>
      <c r="P19" s="162"/>
      <c r="Q19" s="162"/>
    </row>
    <row r="20" spans="2:17" ht="80" hidden="1" customHeight="1" x14ac:dyDescent="0.25">
      <c r="B20" s="102" t="s">
        <v>75</v>
      </c>
      <c r="C20" s="102">
        <v>1853</v>
      </c>
      <c r="D20" s="103" t="s">
        <v>83</v>
      </c>
      <c r="E20" s="104" t="s">
        <v>76</v>
      </c>
      <c r="F20" s="109" t="s">
        <v>113</v>
      </c>
      <c r="G20" s="109" t="s">
        <v>455</v>
      </c>
      <c r="H20" s="109" t="s">
        <v>114</v>
      </c>
      <c r="I20" s="104" t="s">
        <v>77</v>
      </c>
      <c r="J20" s="104" t="s">
        <v>91</v>
      </c>
      <c r="K20" s="106" t="s">
        <v>115</v>
      </c>
      <c r="L20" s="106">
        <v>44926</v>
      </c>
      <c r="M20" s="105" t="s">
        <v>116</v>
      </c>
      <c r="N20" s="163">
        <v>0.25</v>
      </c>
      <c r="O20" s="181">
        <v>0.25</v>
      </c>
      <c r="P20" s="181">
        <v>0.25</v>
      </c>
      <c r="Q20" s="181">
        <v>0.25</v>
      </c>
    </row>
    <row r="21" spans="2:17" ht="75" hidden="1" x14ac:dyDescent="0.25">
      <c r="B21" s="102" t="s">
        <v>75</v>
      </c>
      <c r="C21" s="102">
        <v>345</v>
      </c>
      <c r="D21" s="103" t="s">
        <v>93</v>
      </c>
      <c r="E21" s="104" t="s">
        <v>76</v>
      </c>
      <c r="F21" s="109" t="s">
        <v>443</v>
      </c>
      <c r="G21" s="109" t="s">
        <v>444</v>
      </c>
      <c r="H21" s="109" t="s">
        <v>78</v>
      </c>
      <c r="I21" s="104" t="s">
        <v>77</v>
      </c>
      <c r="J21" s="104" t="s">
        <v>91</v>
      </c>
      <c r="K21" s="106">
        <v>44683</v>
      </c>
      <c r="L21" s="106">
        <v>44926</v>
      </c>
      <c r="M21" s="105" t="s">
        <v>102</v>
      </c>
      <c r="N21" s="163">
        <v>0</v>
      </c>
      <c r="O21" s="181">
        <v>0.1</v>
      </c>
      <c r="P21" s="181">
        <v>0.45</v>
      </c>
      <c r="Q21" s="181">
        <v>0.45</v>
      </c>
    </row>
    <row r="22" spans="2:17" ht="95" customHeight="1" x14ac:dyDescent="0.25">
      <c r="B22" s="102" t="s">
        <v>75</v>
      </c>
      <c r="C22" s="102">
        <v>350</v>
      </c>
      <c r="D22" s="103" t="s">
        <v>79</v>
      </c>
      <c r="E22" s="104" t="s">
        <v>76</v>
      </c>
      <c r="F22" s="109" t="s">
        <v>80</v>
      </c>
      <c r="G22" s="109" t="s">
        <v>444</v>
      </c>
      <c r="H22" s="109" t="s">
        <v>78</v>
      </c>
      <c r="I22" s="104" t="s">
        <v>77</v>
      </c>
      <c r="J22" s="104" t="s">
        <v>91</v>
      </c>
      <c r="K22" s="106">
        <v>44683</v>
      </c>
      <c r="L22" s="106">
        <v>44926</v>
      </c>
      <c r="M22" s="105" t="s">
        <v>374</v>
      </c>
      <c r="N22" s="163">
        <v>0</v>
      </c>
      <c r="O22" s="181">
        <v>0.1</v>
      </c>
      <c r="P22" s="181">
        <v>0.45</v>
      </c>
      <c r="Q22" s="181">
        <v>0.45</v>
      </c>
    </row>
  </sheetData>
  <autoFilter ref="B5:M22" xr:uid="{A3896DA7-4ADD-4931-844E-75EB3D9CD349}">
    <filterColumn colId="11">
      <filters>
        <filter val="Unidad de Atención al Ciudadano"/>
      </filters>
    </filterColumn>
  </autoFilter>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B956-F5AB-45F5-A52A-A03BB444B101}">
  <sheetPr>
    <tabColor theme="0"/>
  </sheetPr>
  <dimension ref="A1:T51"/>
  <sheetViews>
    <sheetView showGridLines="0" view="pageBreakPreview" topLeftCell="A6" zoomScale="50" zoomScaleNormal="60" zoomScaleSheetLayoutView="50" workbookViewId="0">
      <pane xSplit="1" ySplit="4" topLeftCell="B10" activePane="bottomRight" state="frozen"/>
      <selection pane="topRight" activeCell="B6" sqref="B6"/>
      <selection pane="bottomLeft" activeCell="A8" sqref="A8"/>
      <selection pane="bottomRight" activeCell="A6" sqref="A6:T6"/>
    </sheetView>
  </sheetViews>
  <sheetFormatPr baseColWidth="10" defaultColWidth="11.453125" defaultRowHeight="14.5" x14ac:dyDescent="0.35"/>
  <cols>
    <col min="1" max="2" width="28.7265625" customWidth="1"/>
    <col min="3" max="3" width="5.26953125" customWidth="1"/>
    <col min="4" max="4" width="7.26953125" customWidth="1"/>
    <col min="5" max="5" width="7.81640625" customWidth="1"/>
    <col min="6" max="6" width="6.1796875" customWidth="1"/>
    <col min="7" max="7" width="7.26953125" customWidth="1"/>
    <col min="8" max="8" width="4.453125" style="98" customWidth="1"/>
    <col min="9" max="9" width="36" style="9" customWidth="1"/>
    <col min="10" max="10" width="62.81640625" customWidth="1"/>
    <col min="11" max="11" width="17.26953125" customWidth="1"/>
    <col min="12" max="12" width="13.26953125" style="98" customWidth="1"/>
    <col min="13" max="13" width="14.453125" style="98" customWidth="1"/>
    <col min="14" max="14" width="13.453125" style="98" customWidth="1"/>
    <col min="15" max="15" width="14.453125" style="98" customWidth="1"/>
    <col min="16" max="16" width="13.453125" style="98" customWidth="1"/>
    <col min="17" max="17" width="11.453125" style="98" customWidth="1"/>
    <col min="18" max="18" width="11.453125" customWidth="1"/>
    <col min="19" max="19" width="13" customWidth="1"/>
    <col min="20" max="20" width="21.453125" customWidth="1"/>
  </cols>
  <sheetData>
    <row r="1" spans="1:20" ht="15" customHeight="1" x14ac:dyDescent="0.35">
      <c r="A1" s="200" t="s">
        <v>59</v>
      </c>
      <c r="B1" s="200"/>
      <c r="C1" s="200"/>
      <c r="D1" s="200"/>
      <c r="E1" s="200"/>
      <c r="F1" s="200"/>
      <c r="G1" s="200"/>
      <c r="H1" s="200"/>
      <c r="I1" s="200"/>
      <c r="J1" s="200"/>
      <c r="K1" s="200"/>
      <c r="L1" s="200"/>
      <c r="M1" s="200"/>
      <c r="N1" s="200"/>
      <c r="O1" s="200"/>
      <c r="P1" s="200"/>
      <c r="Q1" s="200"/>
      <c r="R1" s="200"/>
      <c r="S1" s="200"/>
      <c r="T1" s="200"/>
    </row>
    <row r="2" spans="1:20" ht="15" customHeight="1" x14ac:dyDescent="0.35">
      <c r="A2" s="200"/>
      <c r="B2" s="200"/>
      <c r="C2" s="200"/>
      <c r="D2" s="200"/>
      <c r="E2" s="200"/>
      <c r="F2" s="200"/>
      <c r="G2" s="200"/>
      <c r="H2" s="200"/>
      <c r="I2" s="200"/>
      <c r="J2" s="200"/>
      <c r="K2" s="200"/>
      <c r="L2" s="200"/>
      <c r="M2" s="200"/>
      <c r="N2" s="200"/>
      <c r="O2" s="200"/>
      <c r="P2" s="200"/>
      <c r="Q2" s="200"/>
      <c r="R2" s="200"/>
      <c r="S2" s="200"/>
      <c r="T2" s="200"/>
    </row>
    <row r="3" spans="1:20" ht="15" customHeight="1" x14ac:dyDescent="0.35">
      <c r="A3" s="200"/>
      <c r="B3" s="200"/>
      <c r="C3" s="200"/>
      <c r="D3" s="200"/>
      <c r="E3" s="200"/>
      <c r="F3" s="200"/>
      <c r="G3" s="200"/>
      <c r="H3" s="200"/>
      <c r="I3" s="200"/>
      <c r="J3" s="200"/>
      <c r="K3" s="200"/>
      <c r="L3" s="200"/>
      <c r="M3" s="200"/>
      <c r="N3" s="200"/>
      <c r="O3" s="200"/>
      <c r="P3" s="200"/>
      <c r="Q3" s="200"/>
      <c r="R3" s="200"/>
      <c r="S3" s="200"/>
      <c r="T3" s="200"/>
    </row>
    <row r="4" spans="1:20" ht="15" customHeight="1" x14ac:dyDescent="0.35">
      <c r="A4" s="200"/>
      <c r="B4" s="200"/>
      <c r="C4" s="200"/>
      <c r="D4" s="200"/>
      <c r="E4" s="200"/>
      <c r="F4" s="200"/>
      <c r="G4" s="200"/>
      <c r="H4" s="200"/>
      <c r="I4" s="200"/>
      <c r="J4" s="200"/>
      <c r="K4" s="200"/>
      <c r="L4" s="200"/>
      <c r="M4" s="200"/>
      <c r="N4" s="200"/>
      <c r="O4" s="200"/>
      <c r="P4" s="200"/>
      <c r="Q4" s="200"/>
      <c r="R4" s="200"/>
      <c r="S4" s="200"/>
      <c r="T4" s="200"/>
    </row>
    <row r="5" spans="1:20" ht="21.75" customHeight="1" thickBot="1" x14ac:dyDescent="0.4">
      <c r="A5" s="201" t="s">
        <v>117</v>
      </c>
      <c r="B5" s="202"/>
      <c r="C5" s="202"/>
      <c r="D5" s="202"/>
      <c r="E5" s="202"/>
      <c r="F5" s="202"/>
      <c r="G5" s="202"/>
      <c r="H5" s="202"/>
      <c r="I5" s="202"/>
      <c r="J5" s="202"/>
      <c r="K5" s="202"/>
      <c r="L5" s="202"/>
      <c r="M5" s="202"/>
      <c r="N5" s="202"/>
      <c r="O5" s="202"/>
      <c r="P5" s="202"/>
      <c r="Q5" s="202"/>
      <c r="R5" s="202"/>
      <c r="S5" s="202"/>
      <c r="T5" s="202"/>
    </row>
    <row r="6" spans="1:20" s="137" customFormat="1" ht="44.25" customHeight="1" x14ac:dyDescent="0.35">
      <c r="A6" s="217" t="s">
        <v>59</v>
      </c>
      <c r="B6" s="218"/>
      <c r="C6" s="218"/>
      <c r="D6" s="218"/>
      <c r="E6" s="218"/>
      <c r="F6" s="218"/>
      <c r="G6" s="218"/>
      <c r="H6" s="218"/>
      <c r="I6" s="218"/>
      <c r="J6" s="218"/>
      <c r="K6" s="218"/>
      <c r="L6" s="218"/>
      <c r="M6" s="218"/>
      <c r="N6" s="218"/>
      <c r="O6" s="218"/>
      <c r="P6" s="218"/>
      <c r="Q6" s="218"/>
      <c r="R6" s="218"/>
      <c r="S6" s="218"/>
      <c r="T6" s="218"/>
    </row>
    <row r="7" spans="1:20" s="137" customFormat="1" ht="37.5" customHeight="1" thickBot="1" x14ac:dyDescent="0.4">
      <c r="A7" s="136"/>
      <c r="B7" s="219" t="s">
        <v>118</v>
      </c>
      <c r="C7" s="219"/>
      <c r="D7" s="219"/>
      <c r="E7" s="219"/>
      <c r="F7" s="219"/>
      <c r="G7" s="219"/>
      <c r="H7" s="219"/>
      <c r="I7" s="219"/>
      <c r="J7" s="219"/>
      <c r="K7" s="219"/>
      <c r="L7" s="219"/>
      <c r="M7" s="219"/>
      <c r="N7" s="219"/>
      <c r="O7" s="219"/>
      <c r="P7" s="219"/>
      <c r="Q7" s="219"/>
      <c r="R7" s="219"/>
      <c r="S7" s="219"/>
      <c r="T7" s="219"/>
    </row>
    <row r="8" spans="1:20" ht="41.25" customHeight="1" x14ac:dyDescent="0.35">
      <c r="A8" s="203" t="s">
        <v>119</v>
      </c>
      <c r="B8" s="205" t="s">
        <v>120</v>
      </c>
      <c r="C8" s="207" t="s">
        <v>121</v>
      </c>
      <c r="D8" s="208"/>
      <c r="E8" s="208"/>
      <c r="F8" s="208"/>
      <c r="G8" s="209"/>
      <c r="H8" s="210" t="s">
        <v>122</v>
      </c>
      <c r="I8" s="210" t="s">
        <v>123</v>
      </c>
      <c r="J8" s="212" t="s">
        <v>124</v>
      </c>
      <c r="K8" s="205" t="s">
        <v>125</v>
      </c>
      <c r="L8" s="214" t="s">
        <v>126</v>
      </c>
      <c r="M8" s="214"/>
      <c r="N8" s="214"/>
      <c r="O8" s="214"/>
      <c r="P8" s="214"/>
      <c r="Q8" s="214"/>
      <c r="R8" s="214" t="s">
        <v>127</v>
      </c>
      <c r="S8" s="214"/>
      <c r="T8" s="215" t="s">
        <v>128</v>
      </c>
    </row>
    <row r="9" spans="1:20" ht="90.75" customHeight="1" x14ac:dyDescent="0.35">
      <c r="A9" s="204"/>
      <c r="B9" s="206"/>
      <c r="C9" s="138" t="s">
        <v>129</v>
      </c>
      <c r="D9" s="138" t="s">
        <v>130</v>
      </c>
      <c r="E9" s="138" t="s">
        <v>131</v>
      </c>
      <c r="F9" s="138" t="s">
        <v>132</v>
      </c>
      <c r="G9" s="139" t="s">
        <v>133</v>
      </c>
      <c r="H9" s="211"/>
      <c r="I9" s="211"/>
      <c r="J9" s="213"/>
      <c r="K9" s="206"/>
      <c r="L9" s="140" t="s">
        <v>134</v>
      </c>
      <c r="M9" s="140" t="s">
        <v>135</v>
      </c>
      <c r="N9" s="140" t="s">
        <v>136</v>
      </c>
      <c r="O9" s="140" t="s">
        <v>137</v>
      </c>
      <c r="P9" s="140" t="s">
        <v>138</v>
      </c>
      <c r="Q9" s="141" t="s">
        <v>139</v>
      </c>
      <c r="R9" s="142" t="s">
        <v>140</v>
      </c>
      <c r="S9" s="142" t="s">
        <v>141</v>
      </c>
      <c r="T9" s="216"/>
    </row>
    <row r="10" spans="1:20" ht="177" customHeight="1" x14ac:dyDescent="0.35">
      <c r="A10" s="220" t="s">
        <v>142</v>
      </c>
      <c r="B10" s="221" t="s">
        <v>143</v>
      </c>
      <c r="C10" s="222" t="s">
        <v>144</v>
      </c>
      <c r="D10" s="223"/>
      <c r="E10" s="223"/>
      <c r="F10" s="223"/>
      <c r="G10" s="223"/>
      <c r="H10" s="224">
        <v>1</v>
      </c>
      <c r="I10" s="226" t="s">
        <v>145</v>
      </c>
      <c r="J10" s="227" t="s">
        <v>146</v>
      </c>
      <c r="K10" s="223" t="s">
        <v>147</v>
      </c>
      <c r="L10" s="228">
        <v>1</v>
      </c>
      <c r="M10" s="228"/>
      <c r="N10" s="79">
        <v>0</v>
      </c>
      <c r="O10" s="79">
        <v>0</v>
      </c>
      <c r="P10" s="79" t="s">
        <v>148</v>
      </c>
      <c r="Q10" s="78">
        <f>+SUM(L10:O10)</f>
        <v>1</v>
      </c>
      <c r="R10" s="229">
        <v>44593</v>
      </c>
      <c r="S10" s="229">
        <v>44742</v>
      </c>
      <c r="T10" s="224" t="s">
        <v>149</v>
      </c>
    </row>
    <row r="11" spans="1:20" ht="50.25" customHeight="1" x14ac:dyDescent="0.35">
      <c r="A11" s="220"/>
      <c r="B11" s="221"/>
      <c r="C11" s="222"/>
      <c r="D11" s="223"/>
      <c r="E11" s="223"/>
      <c r="F11" s="223"/>
      <c r="G11" s="223"/>
      <c r="H11" s="224"/>
      <c r="I11" s="226"/>
      <c r="J11" s="227"/>
      <c r="K11" s="223"/>
      <c r="L11" s="77">
        <v>0.6</v>
      </c>
      <c r="M11" s="77">
        <v>1</v>
      </c>
      <c r="N11" s="77">
        <v>1</v>
      </c>
      <c r="O11" s="77">
        <v>1</v>
      </c>
      <c r="P11" s="77"/>
      <c r="Q11" s="77">
        <v>1</v>
      </c>
      <c r="R11" s="229"/>
      <c r="S11" s="229"/>
      <c r="T11" s="224"/>
    </row>
    <row r="12" spans="1:20" ht="53.25" customHeight="1" x14ac:dyDescent="0.35">
      <c r="A12" s="220"/>
      <c r="B12" s="221" t="s">
        <v>150</v>
      </c>
      <c r="C12" s="222" t="s">
        <v>144</v>
      </c>
      <c r="D12" s="223"/>
      <c r="E12" s="223"/>
      <c r="F12" s="223"/>
      <c r="G12" s="223"/>
      <c r="H12" s="223">
        <v>2</v>
      </c>
      <c r="I12" s="225" t="s">
        <v>151</v>
      </c>
      <c r="J12" s="225" t="s">
        <v>152</v>
      </c>
      <c r="K12" s="223" t="s">
        <v>153</v>
      </c>
      <c r="L12" s="88">
        <v>1</v>
      </c>
      <c r="M12" s="79">
        <v>0</v>
      </c>
      <c r="N12" s="79">
        <v>0</v>
      </c>
      <c r="O12" s="79">
        <v>0</v>
      </c>
      <c r="P12" s="79" t="s">
        <v>148</v>
      </c>
      <c r="Q12" s="78">
        <f>+SUM(L12:O12)</f>
        <v>1</v>
      </c>
      <c r="R12" s="229">
        <v>44593</v>
      </c>
      <c r="S12" s="229">
        <v>44620</v>
      </c>
      <c r="T12" s="224" t="s">
        <v>154</v>
      </c>
    </row>
    <row r="13" spans="1:20" ht="31.5" customHeight="1" x14ac:dyDescent="0.35">
      <c r="A13" s="220"/>
      <c r="B13" s="221"/>
      <c r="C13" s="222"/>
      <c r="D13" s="223"/>
      <c r="E13" s="223"/>
      <c r="F13" s="223"/>
      <c r="G13" s="223"/>
      <c r="H13" s="223"/>
      <c r="I13" s="225"/>
      <c r="J13" s="225"/>
      <c r="K13" s="223"/>
      <c r="L13" s="77">
        <v>1</v>
      </c>
      <c r="M13" s="77">
        <v>1</v>
      </c>
      <c r="N13" s="77">
        <v>1</v>
      </c>
      <c r="O13" s="77">
        <v>1</v>
      </c>
      <c r="P13" s="77"/>
      <c r="Q13" s="77">
        <v>1</v>
      </c>
      <c r="R13" s="229"/>
      <c r="S13" s="229"/>
      <c r="T13" s="224"/>
    </row>
    <row r="14" spans="1:20" ht="138" customHeight="1" x14ac:dyDescent="0.35">
      <c r="A14" s="220"/>
      <c r="B14" s="221"/>
      <c r="C14" s="222"/>
      <c r="D14" s="223"/>
      <c r="E14" s="223"/>
      <c r="F14" s="223"/>
      <c r="G14" s="223"/>
      <c r="H14" s="223">
        <v>3</v>
      </c>
      <c r="I14" s="225" t="s">
        <v>155</v>
      </c>
      <c r="J14" s="225" t="s">
        <v>156</v>
      </c>
      <c r="K14" s="223" t="s">
        <v>157</v>
      </c>
      <c r="L14" s="82">
        <v>0.25</v>
      </c>
      <c r="M14" s="89">
        <v>0.5</v>
      </c>
      <c r="N14" s="82">
        <v>0.75</v>
      </c>
      <c r="O14" s="82">
        <v>1</v>
      </c>
      <c r="P14" s="79" t="s">
        <v>148</v>
      </c>
      <c r="Q14" s="80">
        <v>1</v>
      </c>
      <c r="R14" s="229">
        <v>44593</v>
      </c>
      <c r="S14" s="229">
        <v>44926</v>
      </c>
      <c r="T14" s="224"/>
    </row>
    <row r="15" spans="1:20" ht="32.25" customHeight="1" x14ac:dyDescent="0.35">
      <c r="A15" s="220"/>
      <c r="B15" s="221"/>
      <c r="C15" s="222"/>
      <c r="D15" s="223"/>
      <c r="E15" s="223"/>
      <c r="F15" s="223"/>
      <c r="G15" s="223"/>
      <c r="H15" s="223"/>
      <c r="I15" s="225"/>
      <c r="J15" s="225"/>
      <c r="K15" s="223"/>
      <c r="L15" s="77">
        <v>0.25</v>
      </c>
      <c r="M15" s="77">
        <v>0.5</v>
      </c>
      <c r="N15" s="77">
        <v>0.75</v>
      </c>
      <c r="O15" s="77">
        <v>1</v>
      </c>
      <c r="P15" s="77"/>
      <c r="Q15" s="77">
        <v>1</v>
      </c>
      <c r="R15" s="229"/>
      <c r="S15" s="229"/>
      <c r="T15" s="224"/>
    </row>
    <row r="16" spans="1:20" ht="84" customHeight="1" x14ac:dyDescent="0.35">
      <c r="A16" s="220"/>
      <c r="B16" s="221" t="s">
        <v>158</v>
      </c>
      <c r="C16" s="235" t="s">
        <v>144</v>
      </c>
      <c r="D16" s="222" t="s">
        <v>144</v>
      </c>
      <c r="E16" s="222" t="s">
        <v>144</v>
      </c>
      <c r="F16" s="223"/>
      <c r="G16" s="223"/>
      <c r="H16" s="224">
        <v>4</v>
      </c>
      <c r="I16" s="226" t="s">
        <v>159</v>
      </c>
      <c r="J16" s="237" t="s">
        <v>160</v>
      </c>
      <c r="K16" s="223" t="s">
        <v>147</v>
      </c>
      <c r="L16" s="88">
        <v>1</v>
      </c>
      <c r="M16" s="79">
        <v>0</v>
      </c>
      <c r="N16" s="79">
        <v>0</v>
      </c>
      <c r="O16" s="79">
        <v>0</v>
      </c>
      <c r="P16" s="79" t="s">
        <v>148</v>
      </c>
      <c r="Q16" s="78">
        <f>+SUM(L16:O16)</f>
        <v>1</v>
      </c>
      <c r="R16" s="229">
        <v>44593</v>
      </c>
      <c r="S16" s="229">
        <v>44651</v>
      </c>
      <c r="T16" s="224" t="s">
        <v>161</v>
      </c>
    </row>
    <row r="17" spans="1:20" ht="46.5" customHeight="1" x14ac:dyDescent="0.35">
      <c r="A17" s="220"/>
      <c r="B17" s="221"/>
      <c r="C17" s="235"/>
      <c r="D17" s="222"/>
      <c r="E17" s="222"/>
      <c r="F17" s="223"/>
      <c r="G17" s="223"/>
      <c r="H17" s="224"/>
      <c r="I17" s="226"/>
      <c r="J17" s="237"/>
      <c r="K17" s="223"/>
      <c r="L17" s="77">
        <v>1</v>
      </c>
      <c r="M17" s="77">
        <v>1</v>
      </c>
      <c r="N17" s="77">
        <v>1</v>
      </c>
      <c r="O17" s="77">
        <v>1</v>
      </c>
      <c r="P17" s="77"/>
      <c r="Q17" s="77">
        <v>1</v>
      </c>
      <c r="R17" s="238"/>
      <c r="S17" s="238"/>
      <c r="T17" s="224"/>
    </row>
    <row r="18" spans="1:20" ht="143.25" customHeight="1" x14ac:dyDescent="0.35">
      <c r="A18" s="220"/>
      <c r="B18" s="233" t="s">
        <v>162</v>
      </c>
      <c r="C18" s="223"/>
      <c r="D18" s="235" t="s">
        <v>144</v>
      </c>
      <c r="E18" s="235" t="s">
        <v>144</v>
      </c>
      <c r="F18" s="235" t="s">
        <v>144</v>
      </c>
      <c r="G18" s="236"/>
      <c r="H18" s="223">
        <v>5</v>
      </c>
      <c r="I18" s="225" t="s">
        <v>163</v>
      </c>
      <c r="J18" s="227" t="s">
        <v>164</v>
      </c>
      <c r="K18" s="223" t="s">
        <v>165</v>
      </c>
      <c r="L18" s="90">
        <v>0.25</v>
      </c>
      <c r="M18" s="90">
        <v>0.5</v>
      </c>
      <c r="N18" s="90">
        <v>0.75</v>
      </c>
      <c r="O18" s="90">
        <v>1</v>
      </c>
      <c r="P18" s="79" t="s">
        <v>148</v>
      </c>
      <c r="Q18" s="80">
        <v>1</v>
      </c>
      <c r="R18" s="229">
        <v>44562</v>
      </c>
      <c r="S18" s="229">
        <v>44926</v>
      </c>
      <c r="T18" s="224" t="s">
        <v>161</v>
      </c>
    </row>
    <row r="19" spans="1:20" ht="30.75" customHeight="1" x14ac:dyDescent="0.35">
      <c r="A19" s="220"/>
      <c r="B19" s="234"/>
      <c r="C19" s="223"/>
      <c r="D19" s="235"/>
      <c r="E19" s="235"/>
      <c r="F19" s="235"/>
      <c r="G19" s="236"/>
      <c r="H19" s="223"/>
      <c r="I19" s="225"/>
      <c r="J19" s="227"/>
      <c r="K19" s="223"/>
      <c r="L19" s="77">
        <v>0.25</v>
      </c>
      <c r="M19" s="77">
        <v>0.5</v>
      </c>
      <c r="N19" s="77">
        <v>0.75</v>
      </c>
      <c r="O19" s="77">
        <v>1</v>
      </c>
      <c r="P19" s="77"/>
      <c r="Q19" s="77">
        <v>1</v>
      </c>
      <c r="R19" s="229"/>
      <c r="S19" s="229"/>
      <c r="T19" s="224"/>
    </row>
    <row r="20" spans="1:20" ht="97.5" customHeight="1" x14ac:dyDescent="0.35">
      <c r="A20" s="230" t="s">
        <v>166</v>
      </c>
      <c r="B20" s="231" t="s">
        <v>167</v>
      </c>
      <c r="C20" s="79"/>
      <c r="D20" s="91" t="s">
        <v>144</v>
      </c>
      <c r="E20" s="91" t="s">
        <v>144</v>
      </c>
      <c r="F20" s="79"/>
      <c r="G20" s="79"/>
      <c r="H20" s="84">
        <v>6</v>
      </c>
      <c r="I20" s="83" t="s">
        <v>168</v>
      </c>
      <c r="J20" s="85" t="s">
        <v>169</v>
      </c>
      <c r="K20" s="223" t="s">
        <v>170</v>
      </c>
      <c r="L20" s="232">
        <v>0.25</v>
      </c>
      <c r="M20" s="232">
        <v>0.5</v>
      </c>
      <c r="N20" s="232">
        <v>0.75</v>
      </c>
      <c r="O20" s="232">
        <v>1</v>
      </c>
      <c r="P20" s="239" t="s">
        <v>148</v>
      </c>
      <c r="Q20" s="240">
        <v>1</v>
      </c>
      <c r="R20" s="229">
        <v>44562</v>
      </c>
      <c r="S20" s="229">
        <v>44926</v>
      </c>
      <c r="T20" s="224" t="s">
        <v>161</v>
      </c>
    </row>
    <row r="21" spans="1:20" ht="63.75" customHeight="1" x14ac:dyDescent="0.35">
      <c r="A21" s="230"/>
      <c r="B21" s="231"/>
      <c r="C21" s="79"/>
      <c r="D21" s="91" t="s">
        <v>144</v>
      </c>
      <c r="E21" s="91" t="s">
        <v>144</v>
      </c>
      <c r="F21" s="79"/>
      <c r="G21" s="79"/>
      <c r="H21" s="84">
        <v>7</v>
      </c>
      <c r="I21" s="83" t="s">
        <v>171</v>
      </c>
      <c r="J21" s="85" t="s">
        <v>172</v>
      </c>
      <c r="K21" s="223"/>
      <c r="L21" s="232"/>
      <c r="M21" s="232"/>
      <c r="N21" s="232"/>
      <c r="O21" s="232"/>
      <c r="P21" s="239"/>
      <c r="Q21" s="241"/>
      <c r="R21" s="229"/>
      <c r="S21" s="229"/>
      <c r="T21" s="224"/>
    </row>
    <row r="22" spans="1:20" ht="62.25" customHeight="1" x14ac:dyDescent="0.35">
      <c r="A22" s="230"/>
      <c r="B22" s="231"/>
      <c r="C22" s="79"/>
      <c r="D22" s="79"/>
      <c r="E22" s="79"/>
      <c r="F22" s="91" t="s">
        <v>144</v>
      </c>
      <c r="G22" s="79"/>
      <c r="H22" s="84">
        <v>8</v>
      </c>
      <c r="I22" s="83" t="s">
        <v>173</v>
      </c>
      <c r="J22" s="85" t="s">
        <v>174</v>
      </c>
      <c r="K22" s="223"/>
      <c r="L22" s="232"/>
      <c r="M22" s="232"/>
      <c r="N22" s="232"/>
      <c r="O22" s="232"/>
      <c r="P22" s="239"/>
      <c r="Q22" s="241"/>
      <c r="R22" s="229"/>
      <c r="S22" s="229"/>
      <c r="T22" s="224"/>
    </row>
    <row r="23" spans="1:20" ht="35.25" customHeight="1" x14ac:dyDescent="0.35">
      <c r="A23" s="230"/>
      <c r="B23" s="231"/>
      <c r="C23" s="244"/>
      <c r="D23" s="244"/>
      <c r="E23" s="244"/>
      <c r="F23" s="244"/>
      <c r="G23" s="228" t="s">
        <v>144</v>
      </c>
      <c r="H23" s="223">
        <v>9</v>
      </c>
      <c r="I23" s="225" t="s">
        <v>175</v>
      </c>
      <c r="J23" s="242" t="s">
        <v>176</v>
      </c>
      <c r="K23" s="223"/>
      <c r="L23" s="232"/>
      <c r="M23" s="232"/>
      <c r="N23" s="232"/>
      <c r="O23" s="232"/>
      <c r="P23" s="239"/>
      <c r="Q23" s="241"/>
      <c r="R23" s="229"/>
      <c r="S23" s="229"/>
      <c r="T23" s="224"/>
    </row>
    <row r="24" spans="1:20" ht="24.75" customHeight="1" x14ac:dyDescent="0.35">
      <c r="A24" s="230"/>
      <c r="B24" s="231"/>
      <c r="C24" s="244"/>
      <c r="D24" s="244"/>
      <c r="E24" s="244"/>
      <c r="F24" s="244"/>
      <c r="G24" s="228"/>
      <c r="H24" s="223"/>
      <c r="I24" s="225"/>
      <c r="J24" s="242"/>
      <c r="K24" s="223"/>
      <c r="L24" s="77">
        <v>0.25</v>
      </c>
      <c r="M24" s="77">
        <v>0.5</v>
      </c>
      <c r="N24" s="77">
        <v>0.75</v>
      </c>
      <c r="O24" s="77">
        <v>1</v>
      </c>
      <c r="P24" s="77"/>
      <c r="Q24" s="77">
        <v>1</v>
      </c>
      <c r="R24" s="229"/>
      <c r="S24" s="229"/>
      <c r="T24" s="224"/>
    </row>
    <row r="25" spans="1:20" ht="94.5" customHeight="1" x14ac:dyDescent="0.35">
      <c r="A25" s="230"/>
      <c r="B25" s="231" t="s">
        <v>177</v>
      </c>
      <c r="C25" s="238"/>
      <c r="D25" s="243" t="s">
        <v>144</v>
      </c>
      <c r="E25" s="243" t="s">
        <v>144</v>
      </c>
      <c r="F25" s="243" t="s">
        <v>144</v>
      </c>
      <c r="G25" s="224"/>
      <c r="H25" s="224">
        <v>10</v>
      </c>
      <c r="I25" s="226" t="s">
        <v>178</v>
      </c>
      <c r="J25" s="226" t="s">
        <v>179</v>
      </c>
      <c r="K25" s="224" t="s">
        <v>180</v>
      </c>
      <c r="L25" s="90">
        <v>0.25</v>
      </c>
      <c r="M25" s="90">
        <v>0.5</v>
      </c>
      <c r="N25" s="90">
        <v>0.75</v>
      </c>
      <c r="O25" s="90">
        <v>1</v>
      </c>
      <c r="P25" s="81" t="s">
        <v>148</v>
      </c>
      <c r="Q25" s="81">
        <v>1</v>
      </c>
      <c r="R25" s="229">
        <v>44593</v>
      </c>
      <c r="S25" s="229">
        <v>44926</v>
      </c>
      <c r="T25" s="245" t="s">
        <v>181</v>
      </c>
    </row>
    <row r="26" spans="1:20" ht="21.75" customHeight="1" x14ac:dyDescent="0.35">
      <c r="A26" s="230"/>
      <c r="B26" s="231"/>
      <c r="C26" s="238"/>
      <c r="D26" s="243"/>
      <c r="E26" s="243"/>
      <c r="F26" s="243"/>
      <c r="G26" s="224"/>
      <c r="H26" s="224"/>
      <c r="I26" s="226"/>
      <c r="J26" s="226"/>
      <c r="K26" s="224"/>
      <c r="L26" s="77">
        <v>0.25</v>
      </c>
      <c r="M26" s="77">
        <v>0.5</v>
      </c>
      <c r="N26" s="77">
        <v>0.75</v>
      </c>
      <c r="O26" s="77">
        <v>1</v>
      </c>
      <c r="P26" s="77"/>
      <c r="Q26" s="77">
        <v>1</v>
      </c>
      <c r="R26" s="229"/>
      <c r="S26" s="229"/>
      <c r="T26" s="245"/>
    </row>
    <row r="27" spans="1:20" ht="288.75" customHeight="1" x14ac:dyDescent="0.35">
      <c r="A27" s="230"/>
      <c r="B27" s="246" t="s">
        <v>182</v>
      </c>
      <c r="C27" s="248"/>
      <c r="D27" s="250" t="s">
        <v>144</v>
      </c>
      <c r="E27" s="250" t="s">
        <v>144</v>
      </c>
      <c r="F27" s="250" t="s">
        <v>144</v>
      </c>
      <c r="G27" s="250" t="s">
        <v>144</v>
      </c>
      <c r="H27" s="248">
        <v>11</v>
      </c>
      <c r="I27" s="259" t="s">
        <v>183</v>
      </c>
      <c r="J27" s="261" t="s">
        <v>184</v>
      </c>
      <c r="K27" s="263" t="s">
        <v>185</v>
      </c>
      <c r="L27" s="82">
        <v>0.25</v>
      </c>
      <c r="M27" s="82">
        <v>0.5</v>
      </c>
      <c r="N27" s="82">
        <v>0.75</v>
      </c>
      <c r="O27" s="82">
        <v>1</v>
      </c>
      <c r="P27" s="81" t="s">
        <v>148</v>
      </c>
      <c r="Q27" s="81">
        <v>1</v>
      </c>
      <c r="R27" s="256">
        <v>44593</v>
      </c>
      <c r="S27" s="256">
        <v>44926</v>
      </c>
      <c r="T27" s="245" t="s">
        <v>181</v>
      </c>
    </row>
    <row r="28" spans="1:20" ht="21.75" customHeight="1" x14ac:dyDescent="0.35">
      <c r="A28" s="230"/>
      <c r="B28" s="247"/>
      <c r="C28" s="249"/>
      <c r="D28" s="251"/>
      <c r="E28" s="251"/>
      <c r="F28" s="251"/>
      <c r="G28" s="251"/>
      <c r="H28" s="249"/>
      <c r="I28" s="260"/>
      <c r="J28" s="262"/>
      <c r="K28" s="264"/>
      <c r="L28" s="77">
        <v>0.25</v>
      </c>
      <c r="M28" s="77">
        <v>0.5</v>
      </c>
      <c r="N28" s="77">
        <v>0.75</v>
      </c>
      <c r="O28" s="77">
        <v>1</v>
      </c>
      <c r="P28" s="77"/>
      <c r="Q28" s="77">
        <v>1</v>
      </c>
      <c r="R28" s="257"/>
      <c r="S28" s="257"/>
      <c r="T28" s="245"/>
    </row>
    <row r="29" spans="1:20" ht="63.75" customHeight="1" x14ac:dyDescent="0.35">
      <c r="A29" s="230"/>
      <c r="B29" s="258" t="s">
        <v>186</v>
      </c>
      <c r="C29" s="244"/>
      <c r="D29" s="244"/>
      <c r="E29" s="244"/>
      <c r="F29" s="244"/>
      <c r="G29" s="228" t="s">
        <v>144</v>
      </c>
      <c r="H29" s="223">
        <v>12</v>
      </c>
      <c r="I29" s="225" t="s">
        <v>187</v>
      </c>
      <c r="J29" s="242" t="s">
        <v>188</v>
      </c>
      <c r="K29" s="223" t="s">
        <v>189</v>
      </c>
      <c r="L29" s="79">
        <v>0</v>
      </c>
      <c r="M29" s="252">
        <v>1</v>
      </c>
      <c r="N29" s="253"/>
      <c r="O29" s="92">
        <v>0</v>
      </c>
      <c r="P29" s="79" t="s">
        <v>148</v>
      </c>
      <c r="Q29" s="78">
        <f>+SUM(L29:O29)</f>
        <v>1</v>
      </c>
      <c r="R29" s="254">
        <v>44652</v>
      </c>
      <c r="S29" s="254">
        <v>44804</v>
      </c>
      <c r="T29" s="245" t="s">
        <v>161</v>
      </c>
    </row>
    <row r="30" spans="1:20" ht="27" customHeight="1" x14ac:dyDescent="0.35">
      <c r="A30" s="230"/>
      <c r="B30" s="258"/>
      <c r="C30" s="244"/>
      <c r="D30" s="244"/>
      <c r="E30" s="244"/>
      <c r="F30" s="244"/>
      <c r="G30" s="228"/>
      <c r="H30" s="223"/>
      <c r="I30" s="225"/>
      <c r="J30" s="242"/>
      <c r="K30" s="223"/>
      <c r="L30" s="77">
        <v>0</v>
      </c>
      <c r="M30" s="77">
        <v>0.6</v>
      </c>
      <c r="N30" s="77">
        <v>1</v>
      </c>
      <c r="O30" s="77">
        <v>1</v>
      </c>
      <c r="P30" s="77"/>
      <c r="Q30" s="77">
        <v>1</v>
      </c>
      <c r="R30" s="255"/>
      <c r="S30" s="255"/>
      <c r="T30" s="245"/>
    </row>
    <row r="31" spans="1:20" ht="112.5" customHeight="1" x14ac:dyDescent="0.35">
      <c r="A31" s="265" t="s">
        <v>190</v>
      </c>
      <c r="B31" s="259" t="s">
        <v>191</v>
      </c>
      <c r="C31" s="268"/>
      <c r="D31" s="270" t="s">
        <v>144</v>
      </c>
      <c r="E31" s="270" t="s">
        <v>144</v>
      </c>
      <c r="F31" s="270" t="s">
        <v>144</v>
      </c>
      <c r="G31" s="268"/>
      <c r="H31" s="283">
        <v>13</v>
      </c>
      <c r="I31" s="277" t="s">
        <v>192</v>
      </c>
      <c r="J31" s="259" t="s">
        <v>193</v>
      </c>
      <c r="K31" s="283" t="s">
        <v>194</v>
      </c>
      <c r="L31" s="285">
        <v>1</v>
      </c>
      <c r="M31" s="286"/>
      <c r="N31" s="81">
        <v>0</v>
      </c>
      <c r="O31" s="81">
        <v>0</v>
      </c>
      <c r="P31" s="81" t="s">
        <v>148</v>
      </c>
      <c r="Q31" s="78">
        <v>1</v>
      </c>
      <c r="R31" s="281">
        <v>44593</v>
      </c>
      <c r="S31" s="281">
        <v>44742</v>
      </c>
      <c r="T31" s="245" t="s">
        <v>161</v>
      </c>
    </row>
    <row r="32" spans="1:20" ht="27" customHeight="1" x14ac:dyDescent="0.35">
      <c r="A32" s="266"/>
      <c r="B32" s="260"/>
      <c r="C32" s="269"/>
      <c r="D32" s="271"/>
      <c r="E32" s="271"/>
      <c r="F32" s="271"/>
      <c r="G32" s="269"/>
      <c r="H32" s="284"/>
      <c r="I32" s="279"/>
      <c r="J32" s="260"/>
      <c r="K32" s="284"/>
      <c r="L32" s="77">
        <v>0.5</v>
      </c>
      <c r="M32" s="77">
        <v>1</v>
      </c>
      <c r="N32" s="77">
        <v>1</v>
      </c>
      <c r="O32" s="77">
        <v>1</v>
      </c>
      <c r="P32" s="77"/>
      <c r="Q32" s="77">
        <v>1</v>
      </c>
      <c r="R32" s="282"/>
      <c r="S32" s="282"/>
      <c r="T32" s="245"/>
    </row>
    <row r="33" spans="1:20" ht="180.75" customHeight="1" x14ac:dyDescent="0.35">
      <c r="A33" s="266"/>
      <c r="B33" s="221" t="s">
        <v>195</v>
      </c>
      <c r="C33" s="244"/>
      <c r="D33" s="223"/>
      <c r="E33" s="222" t="s">
        <v>144</v>
      </c>
      <c r="F33" s="222" t="s">
        <v>144</v>
      </c>
      <c r="G33" s="223"/>
      <c r="H33" s="223">
        <v>14</v>
      </c>
      <c r="I33" s="225" t="s">
        <v>196</v>
      </c>
      <c r="J33" s="237" t="s">
        <v>197</v>
      </c>
      <c r="K33" s="223" t="s">
        <v>157</v>
      </c>
      <c r="L33" s="82">
        <v>0.25</v>
      </c>
      <c r="M33" s="89">
        <v>0.5</v>
      </c>
      <c r="N33" s="82">
        <v>0.75</v>
      </c>
      <c r="O33" s="82">
        <v>1</v>
      </c>
      <c r="P33" s="79" t="s">
        <v>148</v>
      </c>
      <c r="Q33" s="80">
        <v>1</v>
      </c>
      <c r="R33" s="229">
        <v>44593</v>
      </c>
      <c r="S33" s="229">
        <v>44926</v>
      </c>
      <c r="T33" s="224" t="s">
        <v>181</v>
      </c>
    </row>
    <row r="34" spans="1:20" ht="39.75" customHeight="1" x14ac:dyDescent="0.35">
      <c r="A34" s="266"/>
      <c r="B34" s="221"/>
      <c r="C34" s="244"/>
      <c r="D34" s="223"/>
      <c r="E34" s="222"/>
      <c r="F34" s="222"/>
      <c r="G34" s="223"/>
      <c r="H34" s="223"/>
      <c r="I34" s="225"/>
      <c r="J34" s="237"/>
      <c r="K34" s="223"/>
      <c r="L34" s="77">
        <v>0.25</v>
      </c>
      <c r="M34" s="77">
        <v>0.5</v>
      </c>
      <c r="N34" s="77">
        <v>0.75</v>
      </c>
      <c r="O34" s="77">
        <v>1</v>
      </c>
      <c r="P34" s="77"/>
      <c r="Q34" s="77">
        <v>1</v>
      </c>
      <c r="R34" s="238"/>
      <c r="S34" s="238"/>
      <c r="T34" s="224"/>
    </row>
    <row r="35" spans="1:20" ht="76.5" customHeight="1" x14ac:dyDescent="0.35">
      <c r="A35" s="266"/>
      <c r="B35" s="272" t="s">
        <v>198</v>
      </c>
      <c r="C35" s="273"/>
      <c r="D35" s="273"/>
      <c r="E35" s="273"/>
      <c r="F35" s="275" t="s">
        <v>144</v>
      </c>
      <c r="G35" s="275" t="s">
        <v>144</v>
      </c>
      <c r="H35" s="287">
        <v>15</v>
      </c>
      <c r="I35" s="259" t="s">
        <v>199</v>
      </c>
      <c r="J35" s="259" t="s">
        <v>200</v>
      </c>
      <c r="K35" s="273" t="s">
        <v>201</v>
      </c>
      <c r="L35" s="82">
        <v>0.25</v>
      </c>
      <c r="M35" s="89">
        <v>0.5</v>
      </c>
      <c r="N35" s="82">
        <v>0.75</v>
      </c>
      <c r="O35" s="82">
        <v>1</v>
      </c>
      <c r="P35" s="79" t="s">
        <v>148</v>
      </c>
      <c r="Q35" s="80">
        <v>1</v>
      </c>
      <c r="R35" s="229">
        <v>44593</v>
      </c>
      <c r="S35" s="229">
        <v>44926</v>
      </c>
      <c r="T35" s="273" t="s">
        <v>161</v>
      </c>
    </row>
    <row r="36" spans="1:20" ht="24" customHeight="1" x14ac:dyDescent="0.35">
      <c r="A36" s="266"/>
      <c r="B36" s="272"/>
      <c r="C36" s="274"/>
      <c r="D36" s="274"/>
      <c r="E36" s="274"/>
      <c r="F36" s="276"/>
      <c r="G36" s="276"/>
      <c r="H36" s="288"/>
      <c r="I36" s="260"/>
      <c r="J36" s="260"/>
      <c r="K36" s="274"/>
      <c r="L36" s="77">
        <v>0.25</v>
      </c>
      <c r="M36" s="77">
        <v>0.5</v>
      </c>
      <c r="N36" s="77">
        <v>0.75</v>
      </c>
      <c r="O36" s="77">
        <v>1</v>
      </c>
      <c r="P36" s="77"/>
      <c r="Q36" s="77">
        <v>1</v>
      </c>
      <c r="R36" s="238"/>
      <c r="S36" s="238"/>
      <c r="T36" s="274"/>
    </row>
    <row r="37" spans="1:20" ht="81" customHeight="1" x14ac:dyDescent="0.35">
      <c r="A37" s="266"/>
      <c r="B37" s="277" t="s">
        <v>202</v>
      </c>
      <c r="C37" s="273"/>
      <c r="D37" s="273"/>
      <c r="E37" s="273"/>
      <c r="F37" s="287"/>
      <c r="G37" s="270" t="s">
        <v>144</v>
      </c>
      <c r="H37" s="225">
        <v>16</v>
      </c>
      <c r="I37" s="225" t="s">
        <v>203</v>
      </c>
      <c r="J37" s="237" t="s">
        <v>204</v>
      </c>
      <c r="K37" s="223" t="s">
        <v>147</v>
      </c>
      <c r="L37" s="88">
        <v>1</v>
      </c>
      <c r="M37" s="79">
        <v>0</v>
      </c>
      <c r="N37" s="79">
        <v>0</v>
      </c>
      <c r="O37" s="79">
        <v>0</v>
      </c>
      <c r="P37" s="79" t="s">
        <v>148</v>
      </c>
      <c r="Q37" s="78">
        <f>+SUM(L37:O37)</f>
        <v>1</v>
      </c>
      <c r="R37" s="229">
        <v>44593</v>
      </c>
      <c r="S37" s="229">
        <v>44651</v>
      </c>
      <c r="T37" s="289" t="s">
        <v>161</v>
      </c>
    </row>
    <row r="38" spans="1:20" ht="19.5" customHeight="1" x14ac:dyDescent="0.35">
      <c r="A38" s="266"/>
      <c r="B38" s="278"/>
      <c r="C38" s="280"/>
      <c r="D38" s="280"/>
      <c r="E38" s="280"/>
      <c r="F38" s="291"/>
      <c r="G38" s="292"/>
      <c r="H38" s="225"/>
      <c r="I38" s="225"/>
      <c r="J38" s="237"/>
      <c r="K38" s="223"/>
      <c r="L38" s="77">
        <v>1</v>
      </c>
      <c r="M38" s="77">
        <v>1</v>
      </c>
      <c r="N38" s="77">
        <v>1</v>
      </c>
      <c r="O38" s="77">
        <v>1</v>
      </c>
      <c r="P38" s="77"/>
      <c r="Q38" s="77">
        <v>1</v>
      </c>
      <c r="R38" s="229"/>
      <c r="S38" s="229"/>
      <c r="T38" s="289"/>
    </row>
    <row r="39" spans="1:20" ht="77.25" customHeight="1" x14ac:dyDescent="0.35">
      <c r="A39" s="266"/>
      <c r="B39" s="278"/>
      <c r="C39" s="280"/>
      <c r="D39" s="280"/>
      <c r="E39" s="280"/>
      <c r="F39" s="291"/>
      <c r="G39" s="292"/>
      <c r="H39" s="225">
        <v>17</v>
      </c>
      <c r="I39" s="225" t="s">
        <v>205</v>
      </c>
      <c r="J39" s="225" t="s">
        <v>206</v>
      </c>
      <c r="K39" s="223" t="s">
        <v>147</v>
      </c>
      <c r="L39" s="79">
        <v>0</v>
      </c>
      <c r="M39" s="252">
        <v>1</v>
      </c>
      <c r="N39" s="253"/>
      <c r="O39" s="79">
        <v>0</v>
      </c>
      <c r="P39" s="79" t="s">
        <v>207</v>
      </c>
      <c r="Q39" s="78">
        <v>1</v>
      </c>
      <c r="R39" s="229">
        <v>44682</v>
      </c>
      <c r="S39" s="229">
        <v>44804</v>
      </c>
      <c r="T39" s="289" t="s">
        <v>161</v>
      </c>
    </row>
    <row r="40" spans="1:20" ht="20.25" customHeight="1" x14ac:dyDescent="0.35">
      <c r="A40" s="266"/>
      <c r="B40" s="278"/>
      <c r="C40" s="280"/>
      <c r="D40" s="280"/>
      <c r="E40" s="280"/>
      <c r="F40" s="291"/>
      <c r="G40" s="292"/>
      <c r="H40" s="225"/>
      <c r="I40" s="225"/>
      <c r="J40" s="225"/>
      <c r="K40" s="223"/>
      <c r="L40" s="77">
        <v>0</v>
      </c>
      <c r="M40" s="77">
        <v>0.5</v>
      </c>
      <c r="N40" s="77">
        <v>1</v>
      </c>
      <c r="O40" s="77">
        <v>1</v>
      </c>
      <c r="P40" s="77"/>
      <c r="Q40" s="77">
        <v>1</v>
      </c>
      <c r="R40" s="229"/>
      <c r="S40" s="229"/>
      <c r="T40" s="289"/>
    </row>
    <row r="41" spans="1:20" ht="57" customHeight="1" x14ac:dyDescent="0.35">
      <c r="A41" s="266"/>
      <c r="B41" s="278"/>
      <c r="C41" s="280"/>
      <c r="D41" s="280"/>
      <c r="E41" s="280"/>
      <c r="F41" s="291"/>
      <c r="G41" s="292"/>
      <c r="H41" s="225">
        <v>18</v>
      </c>
      <c r="I41" s="225" t="s">
        <v>208</v>
      </c>
      <c r="J41" s="225" t="s">
        <v>209</v>
      </c>
      <c r="K41" s="223" t="s">
        <v>147</v>
      </c>
      <c r="L41" s="79">
        <v>0</v>
      </c>
      <c r="M41" s="79">
        <v>0</v>
      </c>
      <c r="N41" s="79">
        <v>0</v>
      </c>
      <c r="O41" s="228">
        <v>1</v>
      </c>
      <c r="P41" s="228"/>
      <c r="Q41" s="78">
        <v>1</v>
      </c>
      <c r="R41" s="229">
        <v>44896</v>
      </c>
      <c r="S41" s="229">
        <v>44957</v>
      </c>
      <c r="T41" s="289" t="s">
        <v>161</v>
      </c>
    </row>
    <row r="42" spans="1:20" ht="19.5" customHeight="1" x14ac:dyDescent="0.35">
      <c r="A42" s="266"/>
      <c r="B42" s="279"/>
      <c r="C42" s="274"/>
      <c r="D42" s="274"/>
      <c r="E42" s="274"/>
      <c r="F42" s="288"/>
      <c r="G42" s="271"/>
      <c r="H42" s="225"/>
      <c r="I42" s="225"/>
      <c r="J42" s="225"/>
      <c r="K42" s="223"/>
      <c r="L42" s="77">
        <v>0</v>
      </c>
      <c r="M42" s="77">
        <v>0</v>
      </c>
      <c r="N42" s="77">
        <v>0</v>
      </c>
      <c r="O42" s="290">
        <v>1</v>
      </c>
      <c r="P42" s="290"/>
      <c r="Q42" s="77">
        <v>1</v>
      </c>
      <c r="R42" s="229"/>
      <c r="S42" s="229"/>
      <c r="T42" s="289"/>
    </row>
    <row r="43" spans="1:20" ht="62.25" customHeight="1" x14ac:dyDescent="0.35">
      <c r="A43" s="266"/>
      <c r="B43" s="221" t="s">
        <v>210</v>
      </c>
      <c r="C43" s="244"/>
      <c r="D43" s="244"/>
      <c r="E43" s="244"/>
      <c r="F43" s="244"/>
      <c r="G43" s="228" t="s">
        <v>144</v>
      </c>
      <c r="H43" s="223">
        <v>19</v>
      </c>
      <c r="I43" s="225" t="s">
        <v>211</v>
      </c>
      <c r="J43" s="237" t="s">
        <v>212</v>
      </c>
      <c r="K43" s="223" t="s">
        <v>147</v>
      </c>
      <c r="L43" s="79">
        <v>0</v>
      </c>
      <c r="M43" s="79">
        <v>0</v>
      </c>
      <c r="N43" s="79">
        <v>0</v>
      </c>
      <c r="O43" s="228">
        <v>1</v>
      </c>
      <c r="P43" s="228"/>
      <c r="Q43" s="78">
        <f>+SUM(L43:O43)</f>
        <v>1</v>
      </c>
      <c r="R43" s="293">
        <v>44835</v>
      </c>
      <c r="S43" s="293">
        <v>44941</v>
      </c>
      <c r="T43" s="223" t="s">
        <v>51</v>
      </c>
    </row>
    <row r="44" spans="1:20" ht="30.75" customHeight="1" x14ac:dyDescent="0.35">
      <c r="A44" s="266"/>
      <c r="B44" s="221"/>
      <c r="C44" s="244"/>
      <c r="D44" s="244"/>
      <c r="E44" s="244"/>
      <c r="F44" s="244"/>
      <c r="G44" s="228"/>
      <c r="H44" s="223"/>
      <c r="I44" s="225"/>
      <c r="J44" s="237"/>
      <c r="K44" s="223"/>
      <c r="L44" s="77">
        <v>0</v>
      </c>
      <c r="M44" s="77">
        <v>0</v>
      </c>
      <c r="N44" s="77">
        <v>0</v>
      </c>
      <c r="O44" s="290">
        <v>1</v>
      </c>
      <c r="P44" s="290"/>
      <c r="Q44" s="77">
        <v>1</v>
      </c>
      <c r="R44" s="293"/>
      <c r="S44" s="293"/>
      <c r="T44" s="223"/>
    </row>
    <row r="45" spans="1:20" ht="80.25" customHeight="1" x14ac:dyDescent="0.35">
      <c r="A45" s="266"/>
      <c r="B45" s="221" t="s">
        <v>213</v>
      </c>
      <c r="C45" s="244"/>
      <c r="D45" s="244"/>
      <c r="E45" s="244"/>
      <c r="F45" s="244"/>
      <c r="G45" s="228" t="s">
        <v>144</v>
      </c>
      <c r="H45" s="223">
        <v>20</v>
      </c>
      <c r="I45" s="225" t="s">
        <v>214</v>
      </c>
      <c r="J45" s="237" t="s">
        <v>215</v>
      </c>
      <c r="K45" s="223" t="s">
        <v>147</v>
      </c>
      <c r="L45" s="79">
        <v>0</v>
      </c>
      <c r="M45" s="79">
        <v>0</v>
      </c>
      <c r="N45" s="79">
        <v>0</v>
      </c>
      <c r="O45" s="228">
        <v>1</v>
      </c>
      <c r="P45" s="228"/>
      <c r="Q45" s="78">
        <f>+SUM(L45:O45)</f>
        <v>1</v>
      </c>
      <c r="R45" s="229">
        <v>44835</v>
      </c>
      <c r="S45" s="229">
        <v>44941</v>
      </c>
      <c r="T45" s="224" t="s">
        <v>154</v>
      </c>
    </row>
    <row r="46" spans="1:20" ht="30.75" customHeight="1" x14ac:dyDescent="0.35">
      <c r="A46" s="267"/>
      <c r="B46" s="221"/>
      <c r="C46" s="244"/>
      <c r="D46" s="244"/>
      <c r="E46" s="244"/>
      <c r="F46" s="244"/>
      <c r="G46" s="228"/>
      <c r="H46" s="223"/>
      <c r="I46" s="225"/>
      <c r="J46" s="237"/>
      <c r="K46" s="223"/>
      <c r="L46" s="77">
        <v>0</v>
      </c>
      <c r="M46" s="77">
        <v>0</v>
      </c>
      <c r="N46" s="77">
        <v>0</v>
      </c>
      <c r="O46" s="290">
        <v>1</v>
      </c>
      <c r="P46" s="290"/>
      <c r="Q46" s="77">
        <v>1</v>
      </c>
      <c r="R46" s="229"/>
      <c r="S46" s="229"/>
      <c r="T46" s="224"/>
    </row>
    <row r="47" spans="1:20" ht="28" thickBot="1" x14ac:dyDescent="0.6">
      <c r="A47" s="93"/>
      <c r="B47" s="93"/>
      <c r="C47" s="93"/>
      <c r="D47" s="93"/>
      <c r="E47" s="93"/>
      <c r="F47" s="93"/>
      <c r="G47" s="93"/>
      <c r="H47" s="94"/>
      <c r="I47" s="95"/>
      <c r="J47" s="96"/>
      <c r="K47" s="97" t="s">
        <v>216</v>
      </c>
      <c r="L47" s="6">
        <f>+(L11+L13+L15+L17+L19+L24+L26+L28+L30+L32+L34+L36+L38+L40+L42+L44+L46)/17</f>
        <v>0.34411764705882353</v>
      </c>
      <c r="M47" s="6">
        <f t="shared" ref="M47:Q47" si="0">+(M11+M13+M15+M17+M19+M24+M26+M28+M30+M32+M34+M36+M38+M40+M42+M44+M46)/17</f>
        <v>0.56470588235294117</v>
      </c>
      <c r="N47" s="6">
        <f t="shared" si="0"/>
        <v>0.72058823529411764</v>
      </c>
      <c r="O47" s="294">
        <f t="shared" si="0"/>
        <v>1</v>
      </c>
      <c r="P47" s="295"/>
      <c r="Q47" s="6">
        <f t="shared" si="0"/>
        <v>1</v>
      </c>
      <c r="R47" s="96"/>
      <c r="S47" s="96"/>
      <c r="T47" s="96"/>
    </row>
    <row r="48" spans="1:20" x14ac:dyDescent="0.35">
      <c r="A48" s="68" t="s">
        <v>217</v>
      </c>
    </row>
    <row r="49" spans="1:1" x14ac:dyDescent="0.35">
      <c r="A49" s="68" t="s">
        <v>218</v>
      </c>
    </row>
    <row r="50" spans="1:1" x14ac:dyDescent="0.35">
      <c r="A50" s="68" t="s">
        <v>219</v>
      </c>
    </row>
    <row r="51" spans="1:1" x14ac:dyDescent="0.35">
      <c r="A51" s="62" t="s">
        <v>220</v>
      </c>
    </row>
  </sheetData>
  <autoFilter ref="A9:T51" xr:uid="{D0E3BBAD-C86E-4B5C-B248-5510FE366DAE}"/>
  <mergeCells count="236">
    <mergeCell ref="T43:T44"/>
    <mergeCell ref="O44:P44"/>
    <mergeCell ref="G43:G44"/>
    <mergeCell ref="H43:H44"/>
    <mergeCell ref="I43:I44"/>
    <mergeCell ref="J43:J44"/>
    <mergeCell ref="T45:T46"/>
    <mergeCell ref="O46:P46"/>
    <mergeCell ref="O47:P47"/>
    <mergeCell ref="H45:H46"/>
    <mergeCell ref="I45:I46"/>
    <mergeCell ref="J45:J46"/>
    <mergeCell ref="K45:K46"/>
    <mergeCell ref="O45:P45"/>
    <mergeCell ref="R45:R46"/>
    <mergeCell ref="E37:E42"/>
    <mergeCell ref="F37:F42"/>
    <mergeCell ref="G37:G42"/>
    <mergeCell ref="H37:H38"/>
    <mergeCell ref="R37:R38"/>
    <mergeCell ref="S37:S38"/>
    <mergeCell ref="G45:G46"/>
    <mergeCell ref="K43:K44"/>
    <mergeCell ref="O43:P43"/>
    <mergeCell ref="R43:R44"/>
    <mergeCell ref="S45:S46"/>
    <mergeCell ref="S43:S44"/>
    <mergeCell ref="T37:T38"/>
    <mergeCell ref="R35:R36"/>
    <mergeCell ref="S35:S36"/>
    <mergeCell ref="T35:T36"/>
    <mergeCell ref="S39:S40"/>
    <mergeCell ref="T39:T40"/>
    <mergeCell ref="H41:H42"/>
    <mergeCell ref="I41:I42"/>
    <mergeCell ref="J41:J42"/>
    <mergeCell ref="K41:K42"/>
    <mergeCell ref="O41:P41"/>
    <mergeCell ref="R41:R42"/>
    <mergeCell ref="S41:S42"/>
    <mergeCell ref="T41:T42"/>
    <mergeCell ref="H39:H40"/>
    <mergeCell ref="I39:I40"/>
    <mergeCell ref="J39:J40"/>
    <mergeCell ref="K39:K40"/>
    <mergeCell ref="M39:N39"/>
    <mergeCell ref="R39:R40"/>
    <mergeCell ref="O42:P42"/>
    <mergeCell ref="G35:G36"/>
    <mergeCell ref="H35:H36"/>
    <mergeCell ref="I35:I36"/>
    <mergeCell ref="J35:J36"/>
    <mergeCell ref="K35:K36"/>
    <mergeCell ref="I33:I34"/>
    <mergeCell ref="J33:J34"/>
    <mergeCell ref="K33:K34"/>
    <mergeCell ref="I37:I38"/>
    <mergeCell ref="J37:J38"/>
    <mergeCell ref="K37:K38"/>
    <mergeCell ref="R33:R34"/>
    <mergeCell ref="S33:S34"/>
    <mergeCell ref="T33:T34"/>
    <mergeCell ref="R31:R32"/>
    <mergeCell ref="S31:S32"/>
    <mergeCell ref="T31:T32"/>
    <mergeCell ref="B33:B34"/>
    <mergeCell ref="C33:C34"/>
    <mergeCell ref="D33:D34"/>
    <mergeCell ref="E33:E34"/>
    <mergeCell ref="F33:F34"/>
    <mergeCell ref="G33:G34"/>
    <mergeCell ref="H33:H34"/>
    <mergeCell ref="G31:G32"/>
    <mergeCell ref="H31:H32"/>
    <mergeCell ref="I31:I32"/>
    <mergeCell ref="J31:J32"/>
    <mergeCell ref="K31:K32"/>
    <mergeCell ref="L31:M31"/>
    <mergeCell ref="A31:A46"/>
    <mergeCell ref="B31:B32"/>
    <mergeCell ref="C31:C32"/>
    <mergeCell ref="D31:D32"/>
    <mergeCell ref="E31:E32"/>
    <mergeCell ref="F31:F32"/>
    <mergeCell ref="B35:B36"/>
    <mergeCell ref="C35:C36"/>
    <mergeCell ref="D35:D36"/>
    <mergeCell ref="E35:E36"/>
    <mergeCell ref="F35:F36"/>
    <mergeCell ref="B45:B46"/>
    <mergeCell ref="C45:C46"/>
    <mergeCell ref="D45:D46"/>
    <mergeCell ref="E45:E46"/>
    <mergeCell ref="F45:F46"/>
    <mergeCell ref="B43:B44"/>
    <mergeCell ref="C43:C44"/>
    <mergeCell ref="D43:D44"/>
    <mergeCell ref="E43:E44"/>
    <mergeCell ref="F43:F44"/>
    <mergeCell ref="B37:B42"/>
    <mergeCell ref="C37:C42"/>
    <mergeCell ref="D37:D42"/>
    <mergeCell ref="J29:J30"/>
    <mergeCell ref="K29:K30"/>
    <mergeCell ref="M29:N29"/>
    <mergeCell ref="R29:R30"/>
    <mergeCell ref="S29:S30"/>
    <mergeCell ref="T29:T30"/>
    <mergeCell ref="S27:S28"/>
    <mergeCell ref="T27:T28"/>
    <mergeCell ref="B29:B30"/>
    <mergeCell ref="C29:C30"/>
    <mergeCell ref="D29:D30"/>
    <mergeCell ref="E29:E30"/>
    <mergeCell ref="F29:F30"/>
    <mergeCell ref="G29:G30"/>
    <mergeCell ref="H29:H30"/>
    <mergeCell ref="I29:I30"/>
    <mergeCell ref="G27:G28"/>
    <mergeCell ref="H27:H28"/>
    <mergeCell ref="I27:I28"/>
    <mergeCell ref="J27:J28"/>
    <mergeCell ref="K27:K28"/>
    <mergeCell ref="R27:R28"/>
    <mergeCell ref="K25:K26"/>
    <mergeCell ref="R25:R26"/>
    <mergeCell ref="S25:S26"/>
    <mergeCell ref="T25:T26"/>
    <mergeCell ref="B27:B28"/>
    <mergeCell ref="C27:C28"/>
    <mergeCell ref="D27:D28"/>
    <mergeCell ref="E27:E28"/>
    <mergeCell ref="F27:F28"/>
    <mergeCell ref="I23:I24"/>
    <mergeCell ref="J23:J24"/>
    <mergeCell ref="B25:B26"/>
    <mergeCell ref="C25:C26"/>
    <mergeCell ref="D25:D26"/>
    <mergeCell ref="E25:E26"/>
    <mergeCell ref="F25:F26"/>
    <mergeCell ref="G25:G26"/>
    <mergeCell ref="H25:H26"/>
    <mergeCell ref="I25:I26"/>
    <mergeCell ref="C23:C24"/>
    <mergeCell ref="D23:D24"/>
    <mergeCell ref="E23:E24"/>
    <mergeCell ref="F23:F24"/>
    <mergeCell ref="G23:G24"/>
    <mergeCell ref="H23:H24"/>
    <mergeCell ref="J25:J26"/>
    <mergeCell ref="O20:O23"/>
    <mergeCell ref="P20:P23"/>
    <mergeCell ref="Q20:Q23"/>
    <mergeCell ref="R20:R24"/>
    <mergeCell ref="S20:S24"/>
    <mergeCell ref="T20:T24"/>
    <mergeCell ref="K18:K19"/>
    <mergeCell ref="R18:R19"/>
    <mergeCell ref="S18:S19"/>
    <mergeCell ref="T18:T19"/>
    <mergeCell ref="A20:A30"/>
    <mergeCell ref="B20:B24"/>
    <mergeCell ref="K20:K24"/>
    <mergeCell ref="L20:L23"/>
    <mergeCell ref="M20:M23"/>
    <mergeCell ref="N20:N23"/>
    <mergeCell ref="T16:T17"/>
    <mergeCell ref="B18:B19"/>
    <mergeCell ref="C18:C19"/>
    <mergeCell ref="D18:D19"/>
    <mergeCell ref="E18:E19"/>
    <mergeCell ref="F18:F19"/>
    <mergeCell ref="G18:G19"/>
    <mergeCell ref="H18:H19"/>
    <mergeCell ref="I18:I19"/>
    <mergeCell ref="J18:J19"/>
    <mergeCell ref="H16:H17"/>
    <mergeCell ref="I16:I17"/>
    <mergeCell ref="J16:J17"/>
    <mergeCell ref="K16:K17"/>
    <mergeCell ref="R16:R17"/>
    <mergeCell ref="S16:S17"/>
    <mergeCell ref="B16:B17"/>
    <mergeCell ref="C16:C17"/>
    <mergeCell ref="D16:D17"/>
    <mergeCell ref="E16:E17"/>
    <mergeCell ref="F16:F17"/>
    <mergeCell ref="G16:G17"/>
    <mergeCell ref="K12:K13"/>
    <mergeCell ref="R12:R13"/>
    <mergeCell ref="S12:S13"/>
    <mergeCell ref="T12:T15"/>
    <mergeCell ref="H14:H15"/>
    <mergeCell ref="I14:I15"/>
    <mergeCell ref="J14:J15"/>
    <mergeCell ref="K14:K15"/>
    <mergeCell ref="R14:R15"/>
    <mergeCell ref="S14:S15"/>
    <mergeCell ref="A10:A19"/>
    <mergeCell ref="B10:B11"/>
    <mergeCell ref="C10:C11"/>
    <mergeCell ref="D10:D11"/>
    <mergeCell ref="E10:E11"/>
    <mergeCell ref="F10:F11"/>
    <mergeCell ref="G10:G11"/>
    <mergeCell ref="H10:H11"/>
    <mergeCell ref="T10:T11"/>
    <mergeCell ref="B12:B15"/>
    <mergeCell ref="C12:C15"/>
    <mergeCell ref="D12:D15"/>
    <mergeCell ref="E12:E15"/>
    <mergeCell ref="F12:F15"/>
    <mergeCell ref="G12:G15"/>
    <mergeCell ref="H12:H13"/>
    <mergeCell ref="I12:I13"/>
    <mergeCell ref="J12:J13"/>
    <mergeCell ref="I10:I11"/>
    <mergeCell ref="J10:J11"/>
    <mergeCell ref="K10:K11"/>
    <mergeCell ref="L10:M10"/>
    <mergeCell ref="R10:R11"/>
    <mergeCell ref="S10:S11"/>
    <mergeCell ref="A1:T4"/>
    <mergeCell ref="A5:T5"/>
    <mergeCell ref="A8:A9"/>
    <mergeCell ref="B8:B9"/>
    <mergeCell ref="C8:G8"/>
    <mergeCell ref="H8:H9"/>
    <mergeCell ref="I8:I9"/>
    <mergeCell ref="J8:J9"/>
    <mergeCell ref="K8:K9"/>
    <mergeCell ref="L8:Q8"/>
    <mergeCell ref="R8:S8"/>
    <mergeCell ref="T8:T9"/>
    <mergeCell ref="A6:T6"/>
    <mergeCell ref="B7:T7"/>
  </mergeCells>
  <pageMargins left="0.70866141732283472" right="0.70866141732283472" top="0.74803149606299213" bottom="0.74803149606299213" header="0.31496062992125984" footer="0.31496062992125984"/>
  <pageSetup paperSize="5" scale="36" orientation="landscape" r:id="rId1"/>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C51-E465-6F47-B380-B0CA2E68A4F1}">
  <dimension ref="A1:L25"/>
  <sheetViews>
    <sheetView topLeftCell="A4" zoomScale="60" zoomScaleNormal="60" workbookViewId="0">
      <selection activeCell="C8" sqref="C8"/>
    </sheetView>
  </sheetViews>
  <sheetFormatPr baseColWidth="10" defaultColWidth="11.453125" defaultRowHeight="14" x14ac:dyDescent="0.3"/>
  <cols>
    <col min="1" max="1" width="32.453125" style="2" customWidth="1"/>
    <col min="2" max="2" width="14.7265625" style="2" customWidth="1"/>
    <col min="3" max="3" width="66.54296875" style="2" customWidth="1"/>
    <col min="4" max="4" width="39.7265625" style="2" customWidth="1"/>
    <col min="5" max="5" width="27.7265625" style="2" customWidth="1"/>
    <col min="6" max="6" width="16" style="2" customWidth="1"/>
    <col min="7" max="7" width="16.453125" style="2" customWidth="1"/>
    <col min="8" max="8" width="14.81640625" style="2" customWidth="1"/>
    <col min="9" max="9" width="14.453125" style="2" customWidth="1"/>
    <col min="10" max="10" width="14.1796875" style="2" customWidth="1"/>
    <col min="11" max="11" width="15.26953125" style="2" customWidth="1"/>
    <col min="12" max="16384" width="11.453125" style="2"/>
  </cols>
  <sheetData>
    <row r="1" spans="1:12" s="1" customFormat="1" x14ac:dyDescent="0.35">
      <c r="A1" s="302" t="s">
        <v>221</v>
      </c>
      <c r="B1" s="303"/>
      <c r="C1" s="303"/>
      <c r="D1" s="303"/>
      <c r="E1" s="303"/>
      <c r="F1" s="303"/>
      <c r="G1" s="303"/>
      <c r="H1" s="303"/>
      <c r="I1" s="303"/>
      <c r="J1" s="303"/>
      <c r="K1" s="303"/>
    </row>
    <row r="2" spans="1:12" s="1" customFormat="1" x14ac:dyDescent="0.35">
      <c r="A2" s="303"/>
      <c r="B2" s="303"/>
      <c r="C2" s="303"/>
      <c r="D2" s="303"/>
      <c r="E2" s="303"/>
      <c r="F2" s="303"/>
      <c r="G2" s="303"/>
      <c r="H2" s="303"/>
      <c r="I2" s="303"/>
      <c r="J2" s="303"/>
      <c r="K2" s="303"/>
    </row>
    <row r="3" spans="1:12" x14ac:dyDescent="0.3">
      <c r="A3" s="303"/>
      <c r="B3" s="303"/>
      <c r="C3" s="303"/>
      <c r="D3" s="303"/>
      <c r="E3" s="303"/>
      <c r="F3" s="303"/>
      <c r="G3" s="303"/>
      <c r="H3" s="303"/>
      <c r="I3" s="303"/>
      <c r="J3" s="303"/>
      <c r="K3" s="303"/>
    </row>
    <row r="4" spans="1:12" ht="96.75" customHeight="1" x14ac:dyDescent="0.3">
      <c r="A4" s="304" t="s">
        <v>441</v>
      </c>
      <c r="B4" s="305"/>
      <c r="C4" s="305"/>
      <c r="D4" s="305"/>
      <c r="E4" s="305"/>
      <c r="F4" s="305"/>
      <c r="G4" s="305"/>
      <c r="H4" s="305"/>
      <c r="I4" s="305"/>
      <c r="J4" s="305"/>
      <c r="K4" s="305"/>
    </row>
    <row r="5" spans="1:12" x14ac:dyDescent="0.3">
      <c r="A5" s="306" t="s">
        <v>3</v>
      </c>
      <c r="B5" s="307" t="s">
        <v>5</v>
      </c>
      <c r="C5" s="307"/>
      <c r="D5" s="308" t="s">
        <v>6</v>
      </c>
      <c r="E5" s="309" t="s">
        <v>222</v>
      </c>
      <c r="F5" s="310" t="s">
        <v>223</v>
      </c>
      <c r="G5" s="311"/>
      <c r="H5" s="312" t="s">
        <v>2</v>
      </c>
      <c r="I5" s="313"/>
      <c r="J5" s="313"/>
      <c r="K5" s="314"/>
    </row>
    <row r="6" spans="1:12" ht="28" x14ac:dyDescent="0.3">
      <c r="A6" s="306"/>
      <c r="B6" s="307"/>
      <c r="C6" s="307"/>
      <c r="D6" s="308"/>
      <c r="E6" s="309"/>
      <c r="F6" s="16" t="s">
        <v>224</v>
      </c>
      <c r="G6" s="16" t="s">
        <v>224</v>
      </c>
      <c r="H6" s="17" t="s">
        <v>10</v>
      </c>
      <c r="I6" s="18" t="s">
        <v>225</v>
      </c>
      <c r="J6" s="19" t="s">
        <v>226</v>
      </c>
      <c r="K6" s="17" t="s">
        <v>13</v>
      </c>
      <c r="L6" s="15"/>
    </row>
    <row r="7" spans="1:12" ht="122.25" customHeight="1" x14ac:dyDescent="0.3">
      <c r="A7" s="155" t="s">
        <v>227</v>
      </c>
      <c r="B7" s="50" t="s">
        <v>15</v>
      </c>
      <c r="C7" s="51" t="s">
        <v>228</v>
      </c>
      <c r="D7" s="51" t="s">
        <v>229</v>
      </c>
      <c r="E7" s="52" t="s">
        <v>230</v>
      </c>
      <c r="F7" s="53">
        <v>44593</v>
      </c>
      <c r="G7" s="54">
        <v>44926</v>
      </c>
      <c r="H7" s="55">
        <v>0.25</v>
      </c>
      <c r="I7" s="55">
        <v>0.25</v>
      </c>
      <c r="J7" s="55">
        <v>0.25</v>
      </c>
      <c r="K7" s="55">
        <v>0.25</v>
      </c>
    </row>
    <row r="8" spans="1:12" ht="95.25" customHeight="1" x14ac:dyDescent="0.3">
      <c r="A8" s="296" t="s">
        <v>231</v>
      </c>
      <c r="B8" s="50" t="s">
        <v>20</v>
      </c>
      <c r="C8" s="51" t="s">
        <v>232</v>
      </c>
      <c r="D8" s="170" t="s">
        <v>233</v>
      </c>
      <c r="E8" s="52" t="s">
        <v>234</v>
      </c>
      <c r="F8" s="53">
        <v>44593</v>
      </c>
      <c r="G8" s="54">
        <v>44926</v>
      </c>
      <c r="H8" s="55">
        <v>0.25</v>
      </c>
      <c r="I8" s="55">
        <v>0.25</v>
      </c>
      <c r="J8" s="55">
        <v>0.25</v>
      </c>
      <c r="K8" s="55">
        <v>0.25</v>
      </c>
    </row>
    <row r="9" spans="1:12" ht="96" customHeight="1" x14ac:dyDescent="0.3">
      <c r="A9" s="297"/>
      <c r="B9" s="146" t="s">
        <v>24</v>
      </c>
      <c r="C9" s="51" t="s">
        <v>438</v>
      </c>
      <c r="D9" s="147" t="s">
        <v>235</v>
      </c>
      <c r="E9" s="147" t="s">
        <v>236</v>
      </c>
      <c r="F9" s="25">
        <v>44593</v>
      </c>
      <c r="G9" s="26">
        <v>44926</v>
      </c>
      <c r="H9" s="55">
        <v>0.25</v>
      </c>
      <c r="I9" s="55">
        <v>0.25</v>
      </c>
      <c r="J9" s="55">
        <v>0.25</v>
      </c>
      <c r="K9" s="55">
        <v>0.25</v>
      </c>
    </row>
    <row r="10" spans="1:12" ht="31" x14ac:dyDescent="0.3">
      <c r="A10" s="297"/>
      <c r="B10" s="50" t="s">
        <v>24</v>
      </c>
      <c r="C10" s="51" t="s">
        <v>237</v>
      </c>
      <c r="D10" s="52" t="s">
        <v>238</v>
      </c>
      <c r="E10" s="52" t="s">
        <v>234</v>
      </c>
      <c r="F10" s="53">
        <v>44593</v>
      </c>
      <c r="G10" s="54">
        <v>44926</v>
      </c>
      <c r="H10" s="55">
        <v>0.25</v>
      </c>
      <c r="I10" s="55">
        <v>0.25</v>
      </c>
      <c r="J10" s="55">
        <v>0.25</v>
      </c>
      <c r="K10" s="55">
        <v>0.25</v>
      </c>
    </row>
    <row r="11" spans="1:12" ht="31" x14ac:dyDescent="0.3">
      <c r="A11" s="297"/>
      <c r="B11" s="50" t="s">
        <v>239</v>
      </c>
      <c r="C11" s="51" t="s">
        <v>240</v>
      </c>
      <c r="D11" s="52" t="s">
        <v>241</v>
      </c>
      <c r="E11" s="52" t="s">
        <v>234</v>
      </c>
      <c r="F11" s="53">
        <v>44593</v>
      </c>
      <c r="G11" s="54" t="s">
        <v>32</v>
      </c>
      <c r="H11" s="55">
        <v>0.25</v>
      </c>
      <c r="I11" s="55">
        <v>0.25</v>
      </c>
      <c r="J11" s="55">
        <v>0.25</v>
      </c>
      <c r="K11" s="55">
        <v>0.25</v>
      </c>
    </row>
    <row r="12" spans="1:12" ht="173.25" customHeight="1" x14ac:dyDescent="0.3">
      <c r="A12" s="297"/>
      <c r="B12" s="147" t="s">
        <v>242</v>
      </c>
      <c r="C12" s="179" t="s">
        <v>439</v>
      </c>
      <c r="D12" s="147" t="s">
        <v>243</v>
      </c>
      <c r="E12" s="147" t="s">
        <v>18</v>
      </c>
      <c r="F12" s="48">
        <v>44563</v>
      </c>
      <c r="G12" s="49">
        <v>44926</v>
      </c>
      <c r="H12" s="55">
        <v>0.25</v>
      </c>
      <c r="I12" s="55">
        <v>0.25</v>
      </c>
      <c r="J12" s="55">
        <v>0.25</v>
      </c>
      <c r="K12" s="55">
        <v>0.25</v>
      </c>
    </row>
    <row r="13" spans="1:12" ht="139.5" x14ac:dyDescent="0.3">
      <c r="A13" s="298"/>
      <c r="B13" s="147" t="s">
        <v>244</v>
      </c>
      <c r="C13" s="179" t="s">
        <v>440</v>
      </c>
      <c r="D13" s="147" t="s">
        <v>245</v>
      </c>
      <c r="E13" s="147" t="s">
        <v>18</v>
      </c>
      <c r="F13" s="48">
        <v>44563</v>
      </c>
      <c r="G13" s="49">
        <v>44926</v>
      </c>
      <c r="H13" s="55">
        <v>0.25</v>
      </c>
      <c r="I13" s="55">
        <v>0.25</v>
      </c>
      <c r="J13" s="55">
        <v>0.25</v>
      </c>
      <c r="K13" s="55">
        <v>0.25</v>
      </c>
    </row>
    <row r="14" spans="1:12" ht="93" x14ac:dyDescent="0.3">
      <c r="A14" s="299" t="s">
        <v>246</v>
      </c>
      <c r="B14" s="50" t="s">
        <v>28</v>
      </c>
      <c r="C14" s="56" t="s">
        <v>247</v>
      </c>
      <c r="D14" s="52" t="s">
        <v>248</v>
      </c>
      <c r="E14" s="52" t="s">
        <v>234</v>
      </c>
      <c r="F14" s="53">
        <v>44565</v>
      </c>
      <c r="G14" s="54">
        <v>44926</v>
      </c>
      <c r="H14" s="55"/>
      <c r="I14" s="55">
        <v>0.5</v>
      </c>
      <c r="J14" s="55"/>
      <c r="K14" s="55">
        <v>0.5</v>
      </c>
    </row>
    <row r="15" spans="1:12" ht="28" x14ac:dyDescent="0.3">
      <c r="A15" s="299"/>
      <c r="B15" s="148" t="s">
        <v>249</v>
      </c>
      <c r="C15" s="149" t="s">
        <v>250</v>
      </c>
      <c r="D15" s="149" t="s">
        <v>251</v>
      </c>
      <c r="E15" s="150" t="s">
        <v>18</v>
      </c>
      <c r="F15" s="48">
        <v>44594</v>
      </c>
      <c r="G15" s="49">
        <v>44865</v>
      </c>
      <c r="H15" s="55">
        <v>0.25</v>
      </c>
      <c r="I15" s="55">
        <v>0.25</v>
      </c>
      <c r="J15" s="55">
        <v>0.25</v>
      </c>
      <c r="K15" s="55">
        <v>0.25</v>
      </c>
    </row>
    <row r="16" spans="1:12" ht="31" x14ac:dyDescent="0.3">
      <c r="A16" s="296" t="s">
        <v>252</v>
      </c>
      <c r="B16" s="50" t="s">
        <v>37</v>
      </c>
      <c r="C16" s="57" t="s">
        <v>253</v>
      </c>
      <c r="D16" s="52" t="s">
        <v>254</v>
      </c>
      <c r="E16" s="52" t="s">
        <v>255</v>
      </c>
      <c r="F16" s="53">
        <v>44565</v>
      </c>
      <c r="G16" s="54">
        <v>44926</v>
      </c>
      <c r="H16" s="55">
        <v>0.25</v>
      </c>
      <c r="I16" s="55">
        <v>0.25</v>
      </c>
      <c r="J16" s="55">
        <v>0.25</v>
      </c>
      <c r="K16" s="55">
        <v>0.25</v>
      </c>
    </row>
    <row r="17" spans="1:11" ht="42" x14ac:dyDescent="0.3">
      <c r="A17" s="297"/>
      <c r="B17" s="148" t="s">
        <v>40</v>
      </c>
      <c r="C17" s="153" t="s">
        <v>256</v>
      </c>
      <c r="D17" s="154" t="s">
        <v>257</v>
      </c>
      <c r="E17" s="150" t="s">
        <v>258</v>
      </c>
      <c r="F17" s="48">
        <v>44563</v>
      </c>
      <c r="G17" s="49">
        <v>44926</v>
      </c>
      <c r="H17" s="55">
        <v>0.25</v>
      </c>
      <c r="I17" s="55">
        <v>0.25</v>
      </c>
      <c r="J17" s="55">
        <v>0.25</v>
      </c>
      <c r="K17" s="55">
        <v>0.25</v>
      </c>
    </row>
    <row r="18" spans="1:11" ht="28" x14ac:dyDescent="0.3">
      <c r="A18" s="297"/>
      <c r="B18" s="50" t="s">
        <v>44</v>
      </c>
      <c r="C18" s="153" t="s">
        <v>259</v>
      </c>
      <c r="D18" s="154" t="s">
        <v>260</v>
      </c>
      <c r="E18" s="150" t="s">
        <v>18</v>
      </c>
      <c r="F18" s="48">
        <v>44563</v>
      </c>
      <c r="G18" s="49">
        <v>44926</v>
      </c>
      <c r="H18" s="55">
        <v>0.25</v>
      </c>
      <c r="I18" s="55">
        <v>0.25</v>
      </c>
      <c r="J18" s="55">
        <v>0.25</v>
      </c>
      <c r="K18" s="55">
        <v>0.25</v>
      </c>
    </row>
    <row r="19" spans="1:11" ht="28" x14ac:dyDescent="0.3">
      <c r="A19" s="297"/>
      <c r="B19" s="148" t="s">
        <v>261</v>
      </c>
      <c r="C19" s="149" t="s">
        <v>262</v>
      </c>
      <c r="D19" s="150" t="s">
        <v>263</v>
      </c>
      <c r="E19" s="150" t="s">
        <v>18</v>
      </c>
      <c r="F19" s="48">
        <v>44594</v>
      </c>
      <c r="G19" s="49">
        <v>44834</v>
      </c>
      <c r="H19" s="55">
        <v>0.25</v>
      </c>
      <c r="I19" s="55">
        <v>0.25</v>
      </c>
      <c r="J19" s="55">
        <v>0.25</v>
      </c>
      <c r="K19" s="55">
        <v>0.25</v>
      </c>
    </row>
    <row r="20" spans="1:11" ht="43.5" x14ac:dyDescent="0.3">
      <c r="A20" s="297"/>
      <c r="B20" s="50" t="s">
        <v>264</v>
      </c>
      <c r="C20" s="151" t="s">
        <v>265</v>
      </c>
      <c r="D20" s="152" t="s">
        <v>266</v>
      </c>
      <c r="E20" s="150" t="s">
        <v>18</v>
      </c>
      <c r="F20" s="48">
        <v>44593</v>
      </c>
      <c r="G20" s="49">
        <v>44834</v>
      </c>
      <c r="H20" s="55">
        <v>0.25</v>
      </c>
      <c r="I20" s="55">
        <v>0.25</v>
      </c>
      <c r="J20" s="55">
        <v>0.25</v>
      </c>
      <c r="K20" s="55">
        <v>0.25</v>
      </c>
    </row>
    <row r="21" spans="1:11" ht="43.5" x14ac:dyDescent="0.3">
      <c r="A21" s="298"/>
      <c r="B21" s="148" t="s">
        <v>267</v>
      </c>
      <c r="C21" s="151" t="s">
        <v>268</v>
      </c>
      <c r="D21" s="152" t="s">
        <v>260</v>
      </c>
      <c r="E21" s="150" t="s">
        <v>18</v>
      </c>
      <c r="F21" s="48">
        <v>44593</v>
      </c>
      <c r="G21" s="49">
        <v>44834</v>
      </c>
      <c r="H21" s="55">
        <v>0.25</v>
      </c>
      <c r="I21" s="55">
        <v>0.25</v>
      </c>
      <c r="J21" s="55">
        <v>0.25</v>
      </c>
      <c r="K21" s="55">
        <v>0.25</v>
      </c>
    </row>
    <row r="22" spans="1:11" ht="46.5" x14ac:dyDescent="0.3">
      <c r="A22" s="300" t="s">
        <v>269</v>
      </c>
      <c r="B22" s="50" t="s">
        <v>48</v>
      </c>
      <c r="C22" s="51" t="s">
        <v>270</v>
      </c>
      <c r="D22" s="52" t="s">
        <v>271</v>
      </c>
      <c r="E22" s="52" t="s">
        <v>272</v>
      </c>
      <c r="F22" s="53">
        <v>44563</v>
      </c>
      <c r="G22" s="54">
        <v>44926</v>
      </c>
      <c r="H22" s="55">
        <v>0.25</v>
      </c>
      <c r="I22" s="55">
        <v>0.25</v>
      </c>
      <c r="J22" s="55">
        <v>0.25</v>
      </c>
      <c r="K22" s="55">
        <v>0.25</v>
      </c>
    </row>
    <row r="23" spans="1:11" ht="46.5" x14ac:dyDescent="0.3">
      <c r="A23" s="301"/>
      <c r="B23" s="50" t="s">
        <v>48</v>
      </c>
      <c r="C23" s="51" t="s">
        <v>273</v>
      </c>
      <c r="D23" s="52" t="s">
        <v>274</v>
      </c>
      <c r="E23" s="52" t="s">
        <v>275</v>
      </c>
      <c r="F23" s="53">
        <v>44743</v>
      </c>
      <c r="G23" s="54">
        <v>44926</v>
      </c>
      <c r="H23" s="55">
        <v>0.25</v>
      </c>
      <c r="I23" s="55">
        <v>0.25</v>
      </c>
      <c r="J23" s="55">
        <v>0.25</v>
      </c>
      <c r="K23" s="55">
        <v>0.25</v>
      </c>
    </row>
    <row r="24" spans="1:11" ht="46.5" x14ac:dyDescent="0.3">
      <c r="A24" s="301"/>
      <c r="B24" s="50" t="s">
        <v>53</v>
      </c>
      <c r="C24" s="51" t="s">
        <v>276</v>
      </c>
      <c r="D24" s="52" t="s">
        <v>277</v>
      </c>
      <c r="E24" s="150" t="s">
        <v>18</v>
      </c>
      <c r="F24" s="53">
        <v>44594</v>
      </c>
      <c r="G24" s="54">
        <v>44926</v>
      </c>
      <c r="H24" s="55">
        <v>0.25</v>
      </c>
      <c r="I24" s="55">
        <v>0.25</v>
      </c>
      <c r="J24" s="55">
        <v>0.25</v>
      </c>
      <c r="K24" s="55">
        <v>0.25</v>
      </c>
    </row>
    <row r="25" spans="1:11" ht="46.5" x14ac:dyDescent="0.3">
      <c r="A25" s="301"/>
      <c r="B25" s="50" t="s">
        <v>56</v>
      </c>
      <c r="C25" s="51" t="s">
        <v>278</v>
      </c>
      <c r="D25" s="51" t="s">
        <v>279</v>
      </c>
      <c r="E25" s="52" t="s">
        <v>255</v>
      </c>
      <c r="F25" s="53">
        <v>44565</v>
      </c>
      <c r="G25" s="54">
        <v>44926</v>
      </c>
      <c r="H25" s="55">
        <v>0.25</v>
      </c>
      <c r="I25" s="55">
        <v>0.25</v>
      </c>
      <c r="J25" s="55">
        <v>0.25</v>
      </c>
      <c r="K25" s="55">
        <v>0.25</v>
      </c>
    </row>
  </sheetData>
  <mergeCells count="12">
    <mergeCell ref="A8:A13"/>
    <mergeCell ref="A14:A15"/>
    <mergeCell ref="A16:A21"/>
    <mergeCell ref="A22:A25"/>
    <mergeCell ref="A1:K3"/>
    <mergeCell ref="A4:K4"/>
    <mergeCell ref="A5:A6"/>
    <mergeCell ref="B5:C6"/>
    <mergeCell ref="D5:D6"/>
    <mergeCell ref="E5:E6"/>
    <mergeCell ref="F5:G5"/>
    <mergeCell ref="H5:K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topLeftCell="A4" zoomScaleNormal="100" zoomScaleSheetLayoutView="100" workbookViewId="0">
      <selection activeCell="G9" sqref="G9"/>
    </sheetView>
  </sheetViews>
  <sheetFormatPr baseColWidth="10" defaultColWidth="11.453125" defaultRowHeight="12.5" x14ac:dyDescent="0.25"/>
  <cols>
    <col min="1" max="1" width="4.453125" style="7" customWidth="1"/>
    <col min="2" max="2" width="16.81640625" style="8" customWidth="1"/>
    <col min="3" max="3" width="13.453125" style="8" customWidth="1"/>
    <col min="4" max="4" width="25.1796875" style="8" customWidth="1"/>
    <col min="5" max="5" width="18.1796875" style="8" customWidth="1"/>
    <col min="6" max="6" width="40.453125" style="8" customWidth="1"/>
    <col min="7" max="7" width="33.453125" style="8" customWidth="1"/>
    <col min="8" max="8" width="39.453125" style="8" customWidth="1"/>
    <col min="9" max="9" width="25" style="8" customWidth="1"/>
    <col min="10" max="10" width="25.81640625" style="8" customWidth="1"/>
    <col min="11" max="11" width="25" style="8" customWidth="1"/>
    <col min="12" max="12" width="27.26953125" style="8" customWidth="1"/>
    <col min="13" max="13" width="27" style="8" customWidth="1"/>
    <col min="14" max="224" width="9.1796875" style="8" customWidth="1"/>
    <col min="225" max="225" width="16.81640625" style="8" customWidth="1"/>
    <col min="226" max="226" width="8.81640625" style="8" customWidth="1"/>
    <col min="227" max="227" width="1.1796875" style="8" customWidth="1"/>
    <col min="228" max="228" width="25.1796875" style="8" customWidth="1"/>
    <col min="229" max="229" width="10.81640625" style="8" customWidth="1"/>
    <col min="230" max="231" width="16.81640625" style="8" customWidth="1"/>
    <col min="232" max="232" width="8.81640625" style="8" customWidth="1"/>
    <col min="233" max="233" width="11.81640625" style="8" customWidth="1"/>
    <col min="234" max="234" width="4" style="8" customWidth="1"/>
    <col min="235" max="235" width="11.81640625" style="8" customWidth="1"/>
    <col min="236" max="236" width="5" style="8" customWidth="1"/>
    <col min="237" max="237" width="11.7265625" style="8" customWidth="1"/>
    <col min="238" max="238" width="12.26953125" style="8" customWidth="1"/>
    <col min="239" max="239" width="9" style="8" customWidth="1"/>
    <col min="240" max="240" width="16" style="8" customWidth="1"/>
    <col min="241" max="242" width="17" style="8" customWidth="1"/>
    <col min="243" max="480" width="9.1796875" style="8" customWidth="1"/>
    <col min="481" max="481" width="16.81640625" style="8" customWidth="1"/>
    <col min="482" max="482" width="8.81640625" style="8" customWidth="1"/>
    <col min="483" max="483" width="1.1796875" style="8" customWidth="1"/>
    <col min="484" max="484" width="25.1796875" style="8" customWidth="1"/>
    <col min="485" max="485" width="10.81640625" style="8" customWidth="1"/>
    <col min="486" max="487" width="16.81640625" style="8" customWidth="1"/>
    <col min="488" max="488" width="8.81640625" style="8" customWidth="1"/>
    <col min="489" max="489" width="11.81640625" style="8" customWidth="1"/>
    <col min="490" max="490" width="4" style="8" customWidth="1"/>
    <col min="491" max="491" width="11.81640625" style="8" customWidth="1"/>
    <col min="492" max="492" width="5" style="8" customWidth="1"/>
    <col min="493" max="493" width="11.7265625" style="8" customWidth="1"/>
    <col min="494" max="494" width="12.26953125" style="8" customWidth="1"/>
    <col min="495" max="495" width="9" style="8" customWidth="1"/>
    <col min="496" max="496" width="16" style="8" customWidth="1"/>
    <col min="497" max="498" width="17" style="8" customWidth="1"/>
    <col min="499" max="736" width="9.1796875" style="8" customWidth="1"/>
    <col min="737" max="737" width="16.81640625" style="8" customWidth="1"/>
    <col min="738" max="738" width="8.81640625" style="8" customWidth="1"/>
    <col min="739" max="739" width="1.1796875" style="8" customWidth="1"/>
    <col min="740" max="740" width="25.1796875" style="8" customWidth="1"/>
    <col min="741" max="741" width="10.81640625" style="8" customWidth="1"/>
    <col min="742" max="743" width="16.81640625" style="8" customWidth="1"/>
    <col min="744" max="744" width="8.81640625" style="8" customWidth="1"/>
    <col min="745" max="745" width="11.81640625" style="8" customWidth="1"/>
    <col min="746" max="746" width="4" style="8" customWidth="1"/>
    <col min="747" max="747" width="11.81640625" style="8" customWidth="1"/>
    <col min="748" max="748" width="5" style="8" customWidth="1"/>
    <col min="749" max="749" width="11.7265625" style="8" customWidth="1"/>
    <col min="750" max="750" width="12.26953125" style="8" customWidth="1"/>
    <col min="751" max="751" width="9" style="8" customWidth="1"/>
    <col min="752" max="752" width="16" style="8" customWidth="1"/>
    <col min="753" max="754" width="17" style="8" customWidth="1"/>
    <col min="755" max="992" width="9.1796875" style="8" customWidth="1"/>
    <col min="993" max="993" width="16.81640625" style="8" customWidth="1"/>
    <col min="994" max="994" width="8.81640625" style="8" customWidth="1"/>
    <col min="995" max="995" width="1.1796875" style="8" customWidth="1"/>
    <col min="996" max="996" width="25.1796875" style="8" customWidth="1"/>
    <col min="997" max="997" width="10.81640625" style="8" customWidth="1"/>
    <col min="998" max="999" width="16.81640625" style="8" customWidth="1"/>
    <col min="1000" max="1000" width="8.81640625" style="8" customWidth="1"/>
    <col min="1001" max="1001" width="11.81640625" style="8" customWidth="1"/>
    <col min="1002" max="1002" width="4" style="8" customWidth="1"/>
    <col min="1003" max="1003" width="11.81640625" style="8" customWidth="1"/>
    <col min="1004" max="1004" width="5" style="8" customWidth="1"/>
    <col min="1005" max="1005" width="11.7265625" style="8" customWidth="1"/>
    <col min="1006" max="1006" width="12.26953125" style="8" customWidth="1"/>
    <col min="1007" max="1007" width="9" style="8" customWidth="1"/>
    <col min="1008" max="1008" width="16" style="8" customWidth="1"/>
    <col min="1009" max="1010" width="17" style="8" customWidth="1"/>
    <col min="1011" max="1248" width="9.1796875" style="8" customWidth="1"/>
    <col min="1249" max="1249" width="16.81640625" style="8" customWidth="1"/>
    <col min="1250" max="1250" width="8.81640625" style="8" customWidth="1"/>
    <col min="1251" max="1251" width="1.1796875" style="8" customWidth="1"/>
    <col min="1252" max="1252" width="25.1796875" style="8" customWidth="1"/>
    <col min="1253" max="1253" width="10.81640625" style="8" customWidth="1"/>
    <col min="1254" max="1255" width="16.81640625" style="8" customWidth="1"/>
    <col min="1256" max="1256" width="8.81640625" style="8" customWidth="1"/>
    <col min="1257" max="1257" width="11.81640625" style="8" customWidth="1"/>
    <col min="1258" max="1258" width="4" style="8" customWidth="1"/>
    <col min="1259" max="1259" width="11.81640625" style="8" customWidth="1"/>
    <col min="1260" max="1260" width="5" style="8" customWidth="1"/>
    <col min="1261" max="1261" width="11.7265625" style="8" customWidth="1"/>
    <col min="1262" max="1262" width="12.26953125" style="8" customWidth="1"/>
    <col min="1263" max="1263" width="9" style="8" customWidth="1"/>
    <col min="1264" max="1264" width="16" style="8" customWidth="1"/>
    <col min="1265" max="1266" width="17" style="8" customWidth="1"/>
    <col min="1267" max="1504" width="9.1796875" style="8" customWidth="1"/>
    <col min="1505" max="1505" width="16.81640625" style="8" customWidth="1"/>
    <col min="1506" max="1506" width="8.81640625" style="8" customWidth="1"/>
    <col min="1507" max="1507" width="1.1796875" style="8" customWidth="1"/>
    <col min="1508" max="1508" width="25.1796875" style="8" customWidth="1"/>
    <col min="1509" max="1509" width="10.81640625" style="8" customWidth="1"/>
    <col min="1510" max="1511" width="16.81640625" style="8" customWidth="1"/>
    <col min="1512" max="1512" width="8.81640625" style="8" customWidth="1"/>
    <col min="1513" max="1513" width="11.81640625" style="8" customWidth="1"/>
    <col min="1514" max="1514" width="4" style="8" customWidth="1"/>
    <col min="1515" max="1515" width="11.81640625" style="8" customWidth="1"/>
    <col min="1516" max="1516" width="5" style="8" customWidth="1"/>
    <col min="1517" max="1517" width="11.7265625" style="8" customWidth="1"/>
    <col min="1518" max="1518" width="12.26953125" style="8" customWidth="1"/>
    <col min="1519" max="1519" width="9" style="8" customWidth="1"/>
    <col min="1520" max="1520" width="16" style="8" customWidth="1"/>
    <col min="1521" max="1522" width="17" style="8" customWidth="1"/>
    <col min="1523" max="1760" width="9.1796875" style="8" customWidth="1"/>
    <col min="1761" max="1761" width="16.81640625" style="8" customWidth="1"/>
    <col min="1762" max="1762" width="8.81640625" style="8" customWidth="1"/>
    <col min="1763" max="1763" width="1.1796875" style="8" customWidth="1"/>
    <col min="1764" max="1764" width="25.1796875" style="8" customWidth="1"/>
    <col min="1765" max="1765" width="10.81640625" style="8" customWidth="1"/>
    <col min="1766" max="1767" width="16.81640625" style="8" customWidth="1"/>
    <col min="1768" max="1768" width="8.81640625" style="8" customWidth="1"/>
    <col min="1769" max="1769" width="11.81640625" style="8" customWidth="1"/>
    <col min="1770" max="1770" width="4" style="8" customWidth="1"/>
    <col min="1771" max="1771" width="11.81640625" style="8" customWidth="1"/>
    <col min="1772" max="1772" width="5" style="8" customWidth="1"/>
    <col min="1773" max="1773" width="11.7265625" style="8" customWidth="1"/>
    <col min="1774" max="1774" width="12.26953125" style="8" customWidth="1"/>
    <col min="1775" max="1775" width="9" style="8" customWidth="1"/>
    <col min="1776" max="1776" width="16" style="8" customWidth="1"/>
    <col min="1777" max="1778" width="17" style="8" customWidth="1"/>
    <col min="1779" max="2016" width="9.1796875" style="8" customWidth="1"/>
    <col min="2017" max="2017" width="16.81640625" style="8" customWidth="1"/>
    <col min="2018" max="2018" width="8.81640625" style="8" customWidth="1"/>
    <col min="2019" max="2019" width="1.1796875" style="8" customWidth="1"/>
    <col min="2020" max="2020" width="25.1796875" style="8" customWidth="1"/>
    <col min="2021" max="2021" width="10.81640625" style="8" customWidth="1"/>
    <col min="2022" max="2023" width="16.81640625" style="8" customWidth="1"/>
    <col min="2024" max="2024" width="8.81640625" style="8" customWidth="1"/>
    <col min="2025" max="2025" width="11.81640625" style="8" customWidth="1"/>
    <col min="2026" max="2026" width="4" style="8" customWidth="1"/>
    <col min="2027" max="2027" width="11.81640625" style="8" customWidth="1"/>
    <col min="2028" max="2028" width="5" style="8" customWidth="1"/>
    <col min="2029" max="2029" width="11.7265625" style="8" customWidth="1"/>
    <col min="2030" max="2030" width="12.26953125" style="8" customWidth="1"/>
    <col min="2031" max="2031" width="9" style="8" customWidth="1"/>
    <col min="2032" max="2032" width="16" style="8" customWidth="1"/>
    <col min="2033" max="2034" width="17" style="8" customWidth="1"/>
    <col min="2035" max="2272" width="9.1796875" style="8" customWidth="1"/>
    <col min="2273" max="2273" width="16.81640625" style="8" customWidth="1"/>
    <col min="2274" max="2274" width="8.81640625" style="8" customWidth="1"/>
    <col min="2275" max="2275" width="1.1796875" style="8" customWidth="1"/>
    <col min="2276" max="2276" width="25.1796875" style="8" customWidth="1"/>
    <col min="2277" max="2277" width="10.81640625" style="8" customWidth="1"/>
    <col min="2278" max="2279" width="16.81640625" style="8" customWidth="1"/>
    <col min="2280" max="2280" width="8.81640625" style="8" customWidth="1"/>
    <col min="2281" max="2281" width="11.81640625" style="8" customWidth="1"/>
    <col min="2282" max="2282" width="4" style="8" customWidth="1"/>
    <col min="2283" max="2283" width="11.81640625" style="8" customWidth="1"/>
    <col min="2284" max="2284" width="5" style="8" customWidth="1"/>
    <col min="2285" max="2285" width="11.7265625" style="8" customWidth="1"/>
    <col min="2286" max="2286" width="12.26953125" style="8" customWidth="1"/>
    <col min="2287" max="2287" width="9" style="8" customWidth="1"/>
    <col min="2288" max="2288" width="16" style="8" customWidth="1"/>
    <col min="2289" max="2290" width="17" style="8" customWidth="1"/>
    <col min="2291" max="2528" width="9.1796875" style="8" customWidth="1"/>
    <col min="2529" max="2529" width="16.81640625" style="8" customWidth="1"/>
    <col min="2530" max="2530" width="8.81640625" style="8" customWidth="1"/>
    <col min="2531" max="2531" width="1.1796875" style="8" customWidth="1"/>
    <col min="2532" max="2532" width="25.1796875" style="8" customWidth="1"/>
    <col min="2533" max="2533" width="10.81640625" style="8" customWidth="1"/>
    <col min="2534" max="2535" width="16.81640625" style="8" customWidth="1"/>
    <col min="2536" max="2536" width="8.81640625" style="8" customWidth="1"/>
    <col min="2537" max="2537" width="11.81640625" style="8" customWidth="1"/>
    <col min="2538" max="2538" width="4" style="8" customWidth="1"/>
    <col min="2539" max="2539" width="11.81640625" style="8" customWidth="1"/>
    <col min="2540" max="2540" width="5" style="8" customWidth="1"/>
    <col min="2541" max="2541" width="11.7265625" style="8" customWidth="1"/>
    <col min="2542" max="2542" width="12.26953125" style="8" customWidth="1"/>
    <col min="2543" max="2543" width="9" style="8" customWidth="1"/>
    <col min="2544" max="2544" width="16" style="8" customWidth="1"/>
    <col min="2545" max="2546" width="17" style="8" customWidth="1"/>
    <col min="2547" max="2784" width="9.1796875" style="8" customWidth="1"/>
    <col min="2785" max="2785" width="16.81640625" style="8" customWidth="1"/>
    <col min="2786" max="2786" width="8.81640625" style="8" customWidth="1"/>
    <col min="2787" max="2787" width="1.1796875" style="8" customWidth="1"/>
    <col min="2788" max="2788" width="25.1796875" style="8" customWidth="1"/>
    <col min="2789" max="2789" width="10.81640625" style="8" customWidth="1"/>
    <col min="2790" max="2791" width="16.81640625" style="8" customWidth="1"/>
    <col min="2792" max="2792" width="8.81640625" style="8" customWidth="1"/>
    <col min="2793" max="2793" width="11.81640625" style="8" customWidth="1"/>
    <col min="2794" max="2794" width="4" style="8" customWidth="1"/>
    <col min="2795" max="2795" width="11.81640625" style="8" customWidth="1"/>
    <col min="2796" max="2796" width="5" style="8" customWidth="1"/>
    <col min="2797" max="2797" width="11.7265625" style="8" customWidth="1"/>
    <col min="2798" max="2798" width="12.26953125" style="8" customWidth="1"/>
    <col min="2799" max="2799" width="9" style="8" customWidth="1"/>
    <col min="2800" max="2800" width="16" style="8" customWidth="1"/>
    <col min="2801" max="2802" width="17" style="8" customWidth="1"/>
    <col min="2803" max="3040" width="9.1796875" style="8" customWidth="1"/>
    <col min="3041" max="3041" width="16.81640625" style="8" customWidth="1"/>
    <col min="3042" max="3042" width="8.81640625" style="8" customWidth="1"/>
    <col min="3043" max="3043" width="1.1796875" style="8" customWidth="1"/>
    <col min="3044" max="3044" width="25.1796875" style="8" customWidth="1"/>
    <col min="3045" max="3045" width="10.81640625" style="8" customWidth="1"/>
    <col min="3046" max="3047" width="16.81640625" style="8" customWidth="1"/>
    <col min="3048" max="3048" width="8.81640625" style="8" customWidth="1"/>
    <col min="3049" max="3049" width="11.81640625" style="8" customWidth="1"/>
    <col min="3050" max="3050" width="4" style="8" customWidth="1"/>
    <col min="3051" max="3051" width="11.81640625" style="8" customWidth="1"/>
    <col min="3052" max="3052" width="5" style="8" customWidth="1"/>
    <col min="3053" max="3053" width="11.7265625" style="8" customWidth="1"/>
    <col min="3054" max="3054" width="12.26953125" style="8" customWidth="1"/>
    <col min="3055" max="3055" width="9" style="8" customWidth="1"/>
    <col min="3056" max="3056" width="16" style="8" customWidth="1"/>
    <col min="3057" max="3058" width="17" style="8" customWidth="1"/>
    <col min="3059" max="3296" width="9.1796875" style="8" customWidth="1"/>
    <col min="3297" max="3297" width="16.81640625" style="8" customWidth="1"/>
    <col min="3298" max="3298" width="8.81640625" style="8" customWidth="1"/>
    <col min="3299" max="3299" width="1.1796875" style="8" customWidth="1"/>
    <col min="3300" max="3300" width="25.1796875" style="8" customWidth="1"/>
    <col min="3301" max="3301" width="10.81640625" style="8" customWidth="1"/>
    <col min="3302" max="3303" width="16.81640625" style="8" customWidth="1"/>
    <col min="3304" max="3304" width="8.81640625" style="8" customWidth="1"/>
    <col min="3305" max="3305" width="11.81640625" style="8" customWidth="1"/>
    <col min="3306" max="3306" width="4" style="8" customWidth="1"/>
    <col min="3307" max="3307" width="11.81640625" style="8" customWidth="1"/>
    <col min="3308" max="3308" width="5" style="8" customWidth="1"/>
    <col min="3309" max="3309" width="11.7265625" style="8" customWidth="1"/>
    <col min="3310" max="3310" width="12.26953125" style="8" customWidth="1"/>
    <col min="3311" max="3311" width="9" style="8" customWidth="1"/>
    <col min="3312" max="3312" width="16" style="8" customWidth="1"/>
    <col min="3313" max="3314" width="17" style="8" customWidth="1"/>
    <col min="3315" max="3552" width="9.1796875" style="8" customWidth="1"/>
    <col min="3553" max="3553" width="16.81640625" style="8" customWidth="1"/>
    <col min="3554" max="3554" width="8.81640625" style="8" customWidth="1"/>
    <col min="3555" max="3555" width="1.1796875" style="8" customWidth="1"/>
    <col min="3556" max="3556" width="25.1796875" style="8" customWidth="1"/>
    <col min="3557" max="3557" width="10.81640625" style="8" customWidth="1"/>
    <col min="3558" max="3559" width="16.81640625" style="8" customWidth="1"/>
    <col min="3560" max="3560" width="8.81640625" style="8" customWidth="1"/>
    <col min="3561" max="3561" width="11.81640625" style="8" customWidth="1"/>
    <col min="3562" max="3562" width="4" style="8" customWidth="1"/>
    <col min="3563" max="3563" width="11.81640625" style="8" customWidth="1"/>
    <col min="3564" max="3564" width="5" style="8" customWidth="1"/>
    <col min="3565" max="3565" width="11.7265625" style="8" customWidth="1"/>
    <col min="3566" max="3566" width="12.26953125" style="8" customWidth="1"/>
    <col min="3567" max="3567" width="9" style="8" customWidth="1"/>
    <col min="3568" max="3568" width="16" style="8" customWidth="1"/>
    <col min="3569" max="3570" width="17" style="8" customWidth="1"/>
    <col min="3571" max="3808" width="9.1796875" style="8" customWidth="1"/>
    <col min="3809" max="3809" width="16.81640625" style="8" customWidth="1"/>
    <col min="3810" max="3810" width="8.81640625" style="8" customWidth="1"/>
    <col min="3811" max="3811" width="1.1796875" style="8" customWidth="1"/>
    <col min="3812" max="3812" width="25.1796875" style="8" customWidth="1"/>
    <col min="3813" max="3813" width="10.81640625" style="8" customWidth="1"/>
    <col min="3814" max="3815" width="16.81640625" style="8" customWidth="1"/>
    <col min="3816" max="3816" width="8.81640625" style="8" customWidth="1"/>
    <col min="3817" max="3817" width="11.81640625" style="8" customWidth="1"/>
    <col min="3818" max="3818" width="4" style="8" customWidth="1"/>
    <col min="3819" max="3819" width="11.81640625" style="8" customWidth="1"/>
    <col min="3820" max="3820" width="5" style="8" customWidth="1"/>
    <col min="3821" max="3821" width="11.7265625" style="8" customWidth="1"/>
    <col min="3822" max="3822" width="12.26953125" style="8" customWidth="1"/>
    <col min="3823" max="3823" width="9" style="8" customWidth="1"/>
    <col min="3824" max="3824" width="16" style="8" customWidth="1"/>
    <col min="3825" max="3826" width="17" style="8" customWidth="1"/>
    <col min="3827" max="4064" width="9.1796875" style="8" customWidth="1"/>
    <col min="4065" max="4065" width="16.81640625" style="8" customWidth="1"/>
    <col min="4066" max="4066" width="8.81640625" style="8" customWidth="1"/>
    <col min="4067" max="4067" width="1.1796875" style="8" customWidth="1"/>
    <col min="4068" max="4068" width="25.1796875" style="8" customWidth="1"/>
    <col min="4069" max="4069" width="10.81640625" style="8" customWidth="1"/>
    <col min="4070" max="4071" width="16.81640625" style="8" customWidth="1"/>
    <col min="4072" max="4072" width="8.81640625" style="8" customWidth="1"/>
    <col min="4073" max="4073" width="11.81640625" style="8" customWidth="1"/>
    <col min="4074" max="4074" width="4" style="8" customWidth="1"/>
    <col min="4075" max="4075" width="11.81640625" style="8" customWidth="1"/>
    <col min="4076" max="4076" width="5" style="8" customWidth="1"/>
    <col min="4077" max="4077" width="11.7265625" style="8" customWidth="1"/>
    <col min="4078" max="4078" width="12.26953125" style="8" customWidth="1"/>
    <col min="4079" max="4079" width="9" style="8" customWidth="1"/>
    <col min="4080" max="4080" width="16" style="8" customWidth="1"/>
    <col min="4081" max="4082" width="17" style="8" customWidth="1"/>
    <col min="4083" max="4320" width="9.1796875" style="8" customWidth="1"/>
    <col min="4321" max="4321" width="16.81640625" style="8" customWidth="1"/>
    <col min="4322" max="4322" width="8.81640625" style="8" customWidth="1"/>
    <col min="4323" max="4323" width="1.1796875" style="8" customWidth="1"/>
    <col min="4324" max="4324" width="25.1796875" style="8" customWidth="1"/>
    <col min="4325" max="4325" width="10.81640625" style="8" customWidth="1"/>
    <col min="4326" max="4327" width="16.81640625" style="8" customWidth="1"/>
    <col min="4328" max="4328" width="8.81640625" style="8" customWidth="1"/>
    <col min="4329" max="4329" width="11.81640625" style="8" customWidth="1"/>
    <col min="4330" max="4330" width="4" style="8" customWidth="1"/>
    <col min="4331" max="4331" width="11.81640625" style="8" customWidth="1"/>
    <col min="4332" max="4332" width="5" style="8" customWidth="1"/>
    <col min="4333" max="4333" width="11.7265625" style="8" customWidth="1"/>
    <col min="4334" max="4334" width="12.26953125" style="8" customWidth="1"/>
    <col min="4335" max="4335" width="9" style="8" customWidth="1"/>
    <col min="4336" max="4336" width="16" style="8" customWidth="1"/>
    <col min="4337" max="4338" width="17" style="8" customWidth="1"/>
    <col min="4339" max="4576" width="9.1796875" style="8" customWidth="1"/>
    <col min="4577" max="4577" width="16.81640625" style="8" customWidth="1"/>
    <col min="4578" max="4578" width="8.81640625" style="8" customWidth="1"/>
    <col min="4579" max="4579" width="1.1796875" style="8" customWidth="1"/>
    <col min="4580" max="4580" width="25.1796875" style="8" customWidth="1"/>
    <col min="4581" max="4581" width="10.81640625" style="8" customWidth="1"/>
    <col min="4582" max="4583" width="16.81640625" style="8" customWidth="1"/>
    <col min="4584" max="4584" width="8.81640625" style="8" customWidth="1"/>
    <col min="4585" max="4585" width="11.81640625" style="8" customWidth="1"/>
    <col min="4586" max="4586" width="4" style="8" customWidth="1"/>
    <col min="4587" max="4587" width="11.81640625" style="8" customWidth="1"/>
    <col min="4588" max="4588" width="5" style="8" customWidth="1"/>
    <col min="4589" max="4589" width="11.7265625" style="8" customWidth="1"/>
    <col min="4590" max="4590" width="12.26953125" style="8" customWidth="1"/>
    <col min="4591" max="4591" width="9" style="8" customWidth="1"/>
    <col min="4592" max="4592" width="16" style="8" customWidth="1"/>
    <col min="4593" max="4594" width="17" style="8" customWidth="1"/>
    <col min="4595" max="4832" width="9.1796875" style="8" customWidth="1"/>
    <col min="4833" max="4833" width="16.81640625" style="8" customWidth="1"/>
    <col min="4834" max="4834" width="8.81640625" style="8" customWidth="1"/>
    <col min="4835" max="4835" width="1.1796875" style="8" customWidth="1"/>
    <col min="4836" max="4836" width="25.1796875" style="8" customWidth="1"/>
    <col min="4837" max="4837" width="10.81640625" style="8" customWidth="1"/>
    <col min="4838" max="4839" width="16.81640625" style="8" customWidth="1"/>
    <col min="4840" max="4840" width="8.81640625" style="8" customWidth="1"/>
    <col min="4841" max="4841" width="11.81640625" style="8" customWidth="1"/>
    <col min="4842" max="4842" width="4" style="8" customWidth="1"/>
    <col min="4843" max="4843" width="11.81640625" style="8" customWidth="1"/>
    <col min="4844" max="4844" width="5" style="8" customWidth="1"/>
    <col min="4845" max="4845" width="11.7265625" style="8" customWidth="1"/>
    <col min="4846" max="4846" width="12.26953125" style="8" customWidth="1"/>
    <col min="4847" max="4847" width="9" style="8" customWidth="1"/>
    <col min="4848" max="4848" width="16" style="8" customWidth="1"/>
    <col min="4849" max="4850" width="17" style="8" customWidth="1"/>
    <col min="4851" max="5088" width="9.1796875" style="8" customWidth="1"/>
    <col min="5089" max="5089" width="16.81640625" style="8" customWidth="1"/>
    <col min="5090" max="5090" width="8.81640625" style="8" customWidth="1"/>
    <col min="5091" max="5091" width="1.1796875" style="8" customWidth="1"/>
    <col min="5092" max="5092" width="25.1796875" style="8" customWidth="1"/>
    <col min="5093" max="5093" width="10.81640625" style="8" customWidth="1"/>
    <col min="5094" max="5095" width="16.81640625" style="8" customWidth="1"/>
    <col min="5096" max="5096" width="8.81640625" style="8" customWidth="1"/>
    <col min="5097" max="5097" width="11.81640625" style="8" customWidth="1"/>
    <col min="5098" max="5098" width="4" style="8" customWidth="1"/>
    <col min="5099" max="5099" width="11.81640625" style="8" customWidth="1"/>
    <col min="5100" max="5100" width="5" style="8" customWidth="1"/>
    <col min="5101" max="5101" width="11.7265625" style="8" customWidth="1"/>
    <col min="5102" max="5102" width="12.26953125" style="8" customWidth="1"/>
    <col min="5103" max="5103" width="9" style="8" customWidth="1"/>
    <col min="5104" max="5104" width="16" style="8" customWidth="1"/>
    <col min="5105" max="5106" width="17" style="8" customWidth="1"/>
    <col min="5107" max="5344" width="9.1796875" style="8" customWidth="1"/>
    <col min="5345" max="5345" width="16.81640625" style="8" customWidth="1"/>
    <col min="5346" max="5346" width="8.81640625" style="8" customWidth="1"/>
    <col min="5347" max="5347" width="1.1796875" style="8" customWidth="1"/>
    <col min="5348" max="5348" width="25.1796875" style="8" customWidth="1"/>
    <col min="5349" max="5349" width="10.81640625" style="8" customWidth="1"/>
    <col min="5350" max="5351" width="16.81640625" style="8" customWidth="1"/>
    <col min="5352" max="5352" width="8.81640625" style="8" customWidth="1"/>
    <col min="5353" max="5353" width="11.81640625" style="8" customWidth="1"/>
    <col min="5354" max="5354" width="4" style="8" customWidth="1"/>
    <col min="5355" max="5355" width="11.81640625" style="8" customWidth="1"/>
    <col min="5356" max="5356" width="5" style="8" customWidth="1"/>
    <col min="5357" max="5357" width="11.7265625" style="8" customWidth="1"/>
    <col min="5358" max="5358" width="12.26953125" style="8" customWidth="1"/>
    <col min="5359" max="5359" width="9" style="8" customWidth="1"/>
    <col min="5360" max="5360" width="16" style="8" customWidth="1"/>
    <col min="5361" max="5362" width="17" style="8" customWidth="1"/>
    <col min="5363" max="5600" width="9.1796875" style="8" customWidth="1"/>
    <col min="5601" max="5601" width="16.81640625" style="8" customWidth="1"/>
    <col min="5602" max="5602" width="8.81640625" style="8" customWidth="1"/>
    <col min="5603" max="5603" width="1.1796875" style="8" customWidth="1"/>
    <col min="5604" max="5604" width="25.1796875" style="8" customWidth="1"/>
    <col min="5605" max="5605" width="10.81640625" style="8" customWidth="1"/>
    <col min="5606" max="5607" width="16.81640625" style="8" customWidth="1"/>
    <col min="5608" max="5608" width="8.81640625" style="8" customWidth="1"/>
    <col min="5609" max="5609" width="11.81640625" style="8" customWidth="1"/>
    <col min="5610" max="5610" width="4" style="8" customWidth="1"/>
    <col min="5611" max="5611" width="11.81640625" style="8" customWidth="1"/>
    <col min="5612" max="5612" width="5" style="8" customWidth="1"/>
    <col min="5613" max="5613" width="11.7265625" style="8" customWidth="1"/>
    <col min="5614" max="5614" width="12.26953125" style="8" customWidth="1"/>
    <col min="5615" max="5615" width="9" style="8" customWidth="1"/>
    <col min="5616" max="5616" width="16" style="8" customWidth="1"/>
    <col min="5617" max="5618" width="17" style="8" customWidth="1"/>
    <col min="5619" max="5856" width="9.1796875" style="8" customWidth="1"/>
    <col min="5857" max="5857" width="16.81640625" style="8" customWidth="1"/>
    <col min="5858" max="5858" width="8.81640625" style="8" customWidth="1"/>
    <col min="5859" max="5859" width="1.1796875" style="8" customWidth="1"/>
    <col min="5860" max="5860" width="25.1796875" style="8" customWidth="1"/>
    <col min="5861" max="5861" width="10.81640625" style="8" customWidth="1"/>
    <col min="5862" max="5863" width="16.81640625" style="8" customWidth="1"/>
    <col min="5864" max="5864" width="8.81640625" style="8" customWidth="1"/>
    <col min="5865" max="5865" width="11.81640625" style="8" customWidth="1"/>
    <col min="5866" max="5866" width="4" style="8" customWidth="1"/>
    <col min="5867" max="5867" width="11.81640625" style="8" customWidth="1"/>
    <col min="5868" max="5868" width="5" style="8" customWidth="1"/>
    <col min="5869" max="5869" width="11.7265625" style="8" customWidth="1"/>
    <col min="5870" max="5870" width="12.26953125" style="8" customWidth="1"/>
    <col min="5871" max="5871" width="9" style="8" customWidth="1"/>
    <col min="5872" max="5872" width="16" style="8" customWidth="1"/>
    <col min="5873" max="5874" width="17" style="8" customWidth="1"/>
    <col min="5875" max="6112" width="9.1796875" style="8" customWidth="1"/>
    <col min="6113" max="6113" width="16.81640625" style="8" customWidth="1"/>
    <col min="6114" max="6114" width="8.81640625" style="8" customWidth="1"/>
    <col min="6115" max="6115" width="1.1796875" style="8" customWidth="1"/>
    <col min="6116" max="6116" width="25.1796875" style="8" customWidth="1"/>
    <col min="6117" max="6117" width="10.81640625" style="8" customWidth="1"/>
    <col min="6118" max="6119" width="16.81640625" style="8" customWidth="1"/>
    <col min="6120" max="6120" width="8.81640625" style="8" customWidth="1"/>
    <col min="6121" max="6121" width="11.81640625" style="8" customWidth="1"/>
    <col min="6122" max="6122" width="4" style="8" customWidth="1"/>
    <col min="6123" max="6123" width="11.81640625" style="8" customWidth="1"/>
    <col min="6124" max="6124" width="5" style="8" customWidth="1"/>
    <col min="6125" max="6125" width="11.7265625" style="8" customWidth="1"/>
    <col min="6126" max="6126" width="12.26953125" style="8" customWidth="1"/>
    <col min="6127" max="6127" width="9" style="8" customWidth="1"/>
    <col min="6128" max="6128" width="16" style="8" customWidth="1"/>
    <col min="6129" max="6130" width="17" style="8" customWidth="1"/>
    <col min="6131" max="6368" width="9.1796875" style="8" customWidth="1"/>
    <col min="6369" max="6369" width="16.81640625" style="8" customWidth="1"/>
    <col min="6370" max="6370" width="8.81640625" style="8" customWidth="1"/>
    <col min="6371" max="6371" width="1.1796875" style="8" customWidth="1"/>
    <col min="6372" max="6372" width="25.1796875" style="8" customWidth="1"/>
    <col min="6373" max="6373" width="10.81640625" style="8" customWidth="1"/>
    <col min="6374" max="6375" width="16.81640625" style="8" customWidth="1"/>
    <col min="6376" max="6376" width="8.81640625" style="8" customWidth="1"/>
    <col min="6377" max="6377" width="11.81640625" style="8" customWidth="1"/>
    <col min="6378" max="6378" width="4" style="8" customWidth="1"/>
    <col min="6379" max="6379" width="11.81640625" style="8" customWidth="1"/>
    <col min="6380" max="6380" width="5" style="8" customWidth="1"/>
    <col min="6381" max="6381" width="11.7265625" style="8" customWidth="1"/>
    <col min="6382" max="6382" width="12.26953125" style="8" customWidth="1"/>
    <col min="6383" max="6383" width="9" style="8" customWidth="1"/>
    <col min="6384" max="6384" width="16" style="8" customWidth="1"/>
    <col min="6385" max="6386" width="17" style="8" customWidth="1"/>
    <col min="6387" max="6624" width="9.1796875" style="8" customWidth="1"/>
    <col min="6625" max="6625" width="16.81640625" style="8" customWidth="1"/>
    <col min="6626" max="6626" width="8.81640625" style="8" customWidth="1"/>
    <col min="6627" max="6627" width="1.1796875" style="8" customWidth="1"/>
    <col min="6628" max="6628" width="25.1796875" style="8" customWidth="1"/>
    <col min="6629" max="6629" width="10.81640625" style="8" customWidth="1"/>
    <col min="6630" max="6631" width="16.81640625" style="8" customWidth="1"/>
    <col min="6632" max="6632" width="8.81640625" style="8" customWidth="1"/>
    <col min="6633" max="6633" width="11.81640625" style="8" customWidth="1"/>
    <col min="6634" max="6634" width="4" style="8" customWidth="1"/>
    <col min="6635" max="6635" width="11.81640625" style="8" customWidth="1"/>
    <col min="6636" max="6636" width="5" style="8" customWidth="1"/>
    <col min="6637" max="6637" width="11.7265625" style="8" customWidth="1"/>
    <col min="6638" max="6638" width="12.26953125" style="8" customWidth="1"/>
    <col min="6639" max="6639" width="9" style="8" customWidth="1"/>
    <col min="6640" max="6640" width="16" style="8" customWidth="1"/>
    <col min="6641" max="6642" width="17" style="8" customWidth="1"/>
    <col min="6643" max="6880" width="9.1796875" style="8" customWidth="1"/>
    <col min="6881" max="6881" width="16.81640625" style="8" customWidth="1"/>
    <col min="6882" max="6882" width="8.81640625" style="8" customWidth="1"/>
    <col min="6883" max="6883" width="1.1796875" style="8" customWidth="1"/>
    <col min="6884" max="6884" width="25.1796875" style="8" customWidth="1"/>
    <col min="6885" max="6885" width="10.81640625" style="8" customWidth="1"/>
    <col min="6886" max="6887" width="16.81640625" style="8" customWidth="1"/>
    <col min="6888" max="6888" width="8.81640625" style="8" customWidth="1"/>
    <col min="6889" max="6889" width="11.81640625" style="8" customWidth="1"/>
    <col min="6890" max="6890" width="4" style="8" customWidth="1"/>
    <col min="6891" max="6891" width="11.81640625" style="8" customWidth="1"/>
    <col min="6892" max="6892" width="5" style="8" customWidth="1"/>
    <col min="6893" max="6893" width="11.7265625" style="8" customWidth="1"/>
    <col min="6894" max="6894" width="12.26953125" style="8" customWidth="1"/>
    <col min="6895" max="6895" width="9" style="8" customWidth="1"/>
    <col min="6896" max="6896" width="16" style="8" customWidth="1"/>
    <col min="6897" max="6898" width="17" style="8" customWidth="1"/>
    <col min="6899" max="7136" width="9.1796875" style="8" customWidth="1"/>
    <col min="7137" max="7137" width="16.81640625" style="8" customWidth="1"/>
    <col min="7138" max="7138" width="8.81640625" style="8" customWidth="1"/>
    <col min="7139" max="7139" width="1.1796875" style="8" customWidth="1"/>
    <col min="7140" max="7140" width="25.1796875" style="8" customWidth="1"/>
    <col min="7141" max="7141" width="10.81640625" style="8" customWidth="1"/>
    <col min="7142" max="7143" width="16.81640625" style="8" customWidth="1"/>
    <col min="7144" max="7144" width="8.81640625" style="8" customWidth="1"/>
    <col min="7145" max="7145" width="11.81640625" style="8" customWidth="1"/>
    <col min="7146" max="7146" width="4" style="8" customWidth="1"/>
    <col min="7147" max="7147" width="11.81640625" style="8" customWidth="1"/>
    <col min="7148" max="7148" width="5" style="8" customWidth="1"/>
    <col min="7149" max="7149" width="11.7265625" style="8" customWidth="1"/>
    <col min="7150" max="7150" width="12.26953125" style="8" customWidth="1"/>
    <col min="7151" max="7151" width="9" style="8" customWidth="1"/>
    <col min="7152" max="7152" width="16" style="8" customWidth="1"/>
    <col min="7153" max="7154" width="17" style="8" customWidth="1"/>
    <col min="7155" max="7392" width="9.1796875" style="8" customWidth="1"/>
    <col min="7393" max="7393" width="16.81640625" style="8" customWidth="1"/>
    <col min="7394" max="7394" width="8.81640625" style="8" customWidth="1"/>
    <col min="7395" max="7395" width="1.1796875" style="8" customWidth="1"/>
    <col min="7396" max="7396" width="25.1796875" style="8" customWidth="1"/>
    <col min="7397" max="7397" width="10.81640625" style="8" customWidth="1"/>
    <col min="7398" max="7399" width="16.81640625" style="8" customWidth="1"/>
    <col min="7400" max="7400" width="8.81640625" style="8" customWidth="1"/>
    <col min="7401" max="7401" width="11.81640625" style="8" customWidth="1"/>
    <col min="7402" max="7402" width="4" style="8" customWidth="1"/>
    <col min="7403" max="7403" width="11.81640625" style="8" customWidth="1"/>
    <col min="7404" max="7404" width="5" style="8" customWidth="1"/>
    <col min="7405" max="7405" width="11.7265625" style="8" customWidth="1"/>
    <col min="7406" max="7406" width="12.26953125" style="8" customWidth="1"/>
    <col min="7407" max="7407" width="9" style="8" customWidth="1"/>
    <col min="7408" max="7408" width="16" style="8" customWidth="1"/>
    <col min="7409" max="7410" width="17" style="8" customWidth="1"/>
    <col min="7411" max="7648" width="9.1796875" style="8" customWidth="1"/>
    <col min="7649" max="7649" width="16.81640625" style="8" customWidth="1"/>
    <col min="7650" max="7650" width="8.81640625" style="8" customWidth="1"/>
    <col min="7651" max="7651" width="1.1796875" style="8" customWidth="1"/>
    <col min="7652" max="7652" width="25.1796875" style="8" customWidth="1"/>
    <col min="7653" max="7653" width="10.81640625" style="8" customWidth="1"/>
    <col min="7654" max="7655" width="16.81640625" style="8" customWidth="1"/>
    <col min="7656" max="7656" width="8.81640625" style="8" customWidth="1"/>
    <col min="7657" max="7657" width="11.81640625" style="8" customWidth="1"/>
    <col min="7658" max="7658" width="4" style="8" customWidth="1"/>
    <col min="7659" max="7659" width="11.81640625" style="8" customWidth="1"/>
    <col min="7660" max="7660" width="5" style="8" customWidth="1"/>
    <col min="7661" max="7661" width="11.7265625" style="8" customWidth="1"/>
    <col min="7662" max="7662" width="12.26953125" style="8" customWidth="1"/>
    <col min="7663" max="7663" width="9" style="8" customWidth="1"/>
    <col min="7664" max="7664" width="16" style="8" customWidth="1"/>
    <col min="7665" max="7666" width="17" style="8" customWidth="1"/>
    <col min="7667" max="7904" width="9.1796875" style="8" customWidth="1"/>
    <col min="7905" max="7905" width="16.81640625" style="8" customWidth="1"/>
    <col min="7906" max="7906" width="8.81640625" style="8" customWidth="1"/>
    <col min="7907" max="7907" width="1.1796875" style="8" customWidth="1"/>
    <col min="7908" max="7908" width="25.1796875" style="8" customWidth="1"/>
    <col min="7909" max="7909" width="10.81640625" style="8" customWidth="1"/>
    <col min="7910" max="7911" width="16.81640625" style="8" customWidth="1"/>
    <col min="7912" max="7912" width="8.81640625" style="8" customWidth="1"/>
    <col min="7913" max="7913" width="11.81640625" style="8" customWidth="1"/>
    <col min="7914" max="7914" width="4" style="8" customWidth="1"/>
    <col min="7915" max="7915" width="11.81640625" style="8" customWidth="1"/>
    <col min="7916" max="7916" width="5" style="8" customWidth="1"/>
    <col min="7917" max="7917" width="11.7265625" style="8" customWidth="1"/>
    <col min="7918" max="7918" width="12.26953125" style="8" customWidth="1"/>
    <col min="7919" max="7919" width="9" style="8" customWidth="1"/>
    <col min="7920" max="7920" width="16" style="8" customWidth="1"/>
    <col min="7921" max="7922" width="17" style="8" customWidth="1"/>
    <col min="7923" max="8160" width="9.1796875" style="8" customWidth="1"/>
    <col min="8161" max="8161" width="16.81640625" style="8" customWidth="1"/>
    <col min="8162" max="8162" width="8.81640625" style="8" customWidth="1"/>
    <col min="8163" max="8163" width="1.1796875" style="8" customWidth="1"/>
    <col min="8164" max="8164" width="25.1796875" style="8" customWidth="1"/>
    <col min="8165" max="8165" width="10.81640625" style="8" customWidth="1"/>
    <col min="8166" max="8167" width="16.81640625" style="8" customWidth="1"/>
    <col min="8168" max="8168" width="8.81640625" style="8" customWidth="1"/>
    <col min="8169" max="8169" width="11.81640625" style="8" customWidth="1"/>
    <col min="8170" max="8170" width="4" style="8" customWidth="1"/>
    <col min="8171" max="8171" width="11.81640625" style="8" customWidth="1"/>
    <col min="8172" max="8172" width="5" style="8" customWidth="1"/>
    <col min="8173" max="8173" width="11.7265625" style="8" customWidth="1"/>
    <col min="8174" max="8174" width="12.26953125" style="8" customWidth="1"/>
    <col min="8175" max="8175" width="9" style="8" customWidth="1"/>
    <col min="8176" max="8176" width="16" style="8" customWidth="1"/>
    <col min="8177" max="8178" width="17" style="8" customWidth="1"/>
    <col min="8179" max="8416" width="9.1796875" style="8" customWidth="1"/>
    <col min="8417" max="8417" width="16.81640625" style="8" customWidth="1"/>
    <col min="8418" max="8418" width="8.81640625" style="8" customWidth="1"/>
    <col min="8419" max="8419" width="1.1796875" style="8" customWidth="1"/>
    <col min="8420" max="8420" width="25.1796875" style="8" customWidth="1"/>
    <col min="8421" max="8421" width="10.81640625" style="8" customWidth="1"/>
    <col min="8422" max="8423" width="16.81640625" style="8" customWidth="1"/>
    <col min="8424" max="8424" width="8.81640625" style="8" customWidth="1"/>
    <col min="8425" max="8425" width="11.81640625" style="8" customWidth="1"/>
    <col min="8426" max="8426" width="4" style="8" customWidth="1"/>
    <col min="8427" max="8427" width="11.81640625" style="8" customWidth="1"/>
    <col min="8428" max="8428" width="5" style="8" customWidth="1"/>
    <col min="8429" max="8429" width="11.7265625" style="8" customWidth="1"/>
    <col min="8430" max="8430" width="12.26953125" style="8" customWidth="1"/>
    <col min="8431" max="8431" width="9" style="8" customWidth="1"/>
    <col min="8432" max="8432" width="16" style="8" customWidth="1"/>
    <col min="8433" max="8434" width="17" style="8" customWidth="1"/>
    <col min="8435" max="8672" width="9.1796875" style="8" customWidth="1"/>
    <col min="8673" max="8673" width="16.81640625" style="8" customWidth="1"/>
    <col min="8674" max="8674" width="8.81640625" style="8" customWidth="1"/>
    <col min="8675" max="8675" width="1.1796875" style="8" customWidth="1"/>
    <col min="8676" max="8676" width="25.1796875" style="8" customWidth="1"/>
    <col min="8677" max="8677" width="10.81640625" style="8" customWidth="1"/>
    <col min="8678" max="8679" width="16.81640625" style="8" customWidth="1"/>
    <col min="8680" max="8680" width="8.81640625" style="8" customWidth="1"/>
    <col min="8681" max="8681" width="11.81640625" style="8" customWidth="1"/>
    <col min="8682" max="8682" width="4" style="8" customWidth="1"/>
    <col min="8683" max="8683" width="11.81640625" style="8" customWidth="1"/>
    <col min="8684" max="8684" width="5" style="8" customWidth="1"/>
    <col min="8685" max="8685" width="11.7265625" style="8" customWidth="1"/>
    <col min="8686" max="8686" width="12.26953125" style="8" customWidth="1"/>
    <col min="8687" max="8687" width="9" style="8" customWidth="1"/>
    <col min="8688" max="8688" width="16" style="8" customWidth="1"/>
    <col min="8689" max="8690" width="17" style="8" customWidth="1"/>
    <col min="8691" max="8928" width="9.1796875" style="8" customWidth="1"/>
    <col min="8929" max="8929" width="16.81640625" style="8" customWidth="1"/>
    <col min="8930" max="8930" width="8.81640625" style="8" customWidth="1"/>
    <col min="8931" max="8931" width="1.1796875" style="8" customWidth="1"/>
    <col min="8932" max="8932" width="25.1796875" style="8" customWidth="1"/>
    <col min="8933" max="8933" width="10.81640625" style="8" customWidth="1"/>
    <col min="8934" max="8935" width="16.81640625" style="8" customWidth="1"/>
    <col min="8936" max="8936" width="8.81640625" style="8" customWidth="1"/>
    <col min="8937" max="8937" width="11.81640625" style="8" customWidth="1"/>
    <col min="8938" max="8938" width="4" style="8" customWidth="1"/>
    <col min="8939" max="8939" width="11.81640625" style="8" customWidth="1"/>
    <col min="8940" max="8940" width="5" style="8" customWidth="1"/>
    <col min="8941" max="8941" width="11.7265625" style="8" customWidth="1"/>
    <col min="8942" max="8942" width="12.26953125" style="8" customWidth="1"/>
    <col min="8943" max="8943" width="9" style="8" customWidth="1"/>
    <col min="8944" max="8944" width="16" style="8" customWidth="1"/>
    <col min="8945" max="8946" width="17" style="8" customWidth="1"/>
    <col min="8947" max="9184" width="9.1796875" style="8" customWidth="1"/>
    <col min="9185" max="9185" width="16.81640625" style="8" customWidth="1"/>
    <col min="9186" max="9186" width="8.81640625" style="8" customWidth="1"/>
    <col min="9187" max="9187" width="1.1796875" style="8" customWidth="1"/>
    <col min="9188" max="9188" width="25.1796875" style="8" customWidth="1"/>
    <col min="9189" max="9189" width="10.81640625" style="8" customWidth="1"/>
    <col min="9190" max="9191" width="16.81640625" style="8" customWidth="1"/>
    <col min="9192" max="9192" width="8.81640625" style="8" customWidth="1"/>
    <col min="9193" max="9193" width="11.81640625" style="8" customWidth="1"/>
    <col min="9194" max="9194" width="4" style="8" customWidth="1"/>
    <col min="9195" max="9195" width="11.81640625" style="8" customWidth="1"/>
    <col min="9196" max="9196" width="5" style="8" customWidth="1"/>
    <col min="9197" max="9197" width="11.7265625" style="8" customWidth="1"/>
    <col min="9198" max="9198" width="12.26953125" style="8" customWidth="1"/>
    <col min="9199" max="9199" width="9" style="8" customWidth="1"/>
    <col min="9200" max="9200" width="16" style="8" customWidth="1"/>
    <col min="9201" max="9202" width="17" style="8" customWidth="1"/>
    <col min="9203" max="9440" width="9.1796875" style="8" customWidth="1"/>
    <col min="9441" max="9441" width="16.81640625" style="8" customWidth="1"/>
    <col min="9442" max="9442" width="8.81640625" style="8" customWidth="1"/>
    <col min="9443" max="9443" width="1.1796875" style="8" customWidth="1"/>
    <col min="9444" max="9444" width="25.1796875" style="8" customWidth="1"/>
    <col min="9445" max="9445" width="10.81640625" style="8" customWidth="1"/>
    <col min="9446" max="9447" width="16.81640625" style="8" customWidth="1"/>
    <col min="9448" max="9448" width="8.81640625" style="8" customWidth="1"/>
    <col min="9449" max="9449" width="11.81640625" style="8" customWidth="1"/>
    <col min="9450" max="9450" width="4" style="8" customWidth="1"/>
    <col min="9451" max="9451" width="11.81640625" style="8" customWidth="1"/>
    <col min="9452" max="9452" width="5" style="8" customWidth="1"/>
    <col min="9453" max="9453" width="11.7265625" style="8" customWidth="1"/>
    <col min="9454" max="9454" width="12.26953125" style="8" customWidth="1"/>
    <col min="9455" max="9455" width="9" style="8" customWidth="1"/>
    <col min="9456" max="9456" width="16" style="8" customWidth="1"/>
    <col min="9457" max="9458" width="17" style="8" customWidth="1"/>
    <col min="9459" max="9696" width="9.1796875" style="8" customWidth="1"/>
    <col min="9697" max="9697" width="16.81640625" style="8" customWidth="1"/>
    <col min="9698" max="9698" width="8.81640625" style="8" customWidth="1"/>
    <col min="9699" max="9699" width="1.1796875" style="8" customWidth="1"/>
    <col min="9700" max="9700" width="25.1796875" style="8" customWidth="1"/>
    <col min="9701" max="9701" width="10.81640625" style="8" customWidth="1"/>
    <col min="9702" max="9703" width="16.81640625" style="8" customWidth="1"/>
    <col min="9704" max="9704" width="8.81640625" style="8" customWidth="1"/>
    <col min="9705" max="9705" width="11.81640625" style="8" customWidth="1"/>
    <col min="9706" max="9706" width="4" style="8" customWidth="1"/>
    <col min="9707" max="9707" width="11.81640625" style="8" customWidth="1"/>
    <col min="9708" max="9708" width="5" style="8" customWidth="1"/>
    <col min="9709" max="9709" width="11.7265625" style="8" customWidth="1"/>
    <col min="9710" max="9710" width="12.26953125" style="8" customWidth="1"/>
    <col min="9711" max="9711" width="9" style="8" customWidth="1"/>
    <col min="9712" max="9712" width="16" style="8" customWidth="1"/>
    <col min="9713" max="9714" width="17" style="8" customWidth="1"/>
    <col min="9715" max="9952" width="9.1796875" style="8" customWidth="1"/>
    <col min="9953" max="9953" width="16.81640625" style="8" customWidth="1"/>
    <col min="9954" max="9954" width="8.81640625" style="8" customWidth="1"/>
    <col min="9955" max="9955" width="1.1796875" style="8" customWidth="1"/>
    <col min="9956" max="9956" width="25.1796875" style="8" customWidth="1"/>
    <col min="9957" max="9957" width="10.81640625" style="8" customWidth="1"/>
    <col min="9958" max="9959" width="16.81640625" style="8" customWidth="1"/>
    <col min="9960" max="9960" width="8.81640625" style="8" customWidth="1"/>
    <col min="9961" max="9961" width="11.81640625" style="8" customWidth="1"/>
    <col min="9962" max="9962" width="4" style="8" customWidth="1"/>
    <col min="9963" max="9963" width="11.81640625" style="8" customWidth="1"/>
    <col min="9964" max="9964" width="5" style="8" customWidth="1"/>
    <col min="9965" max="9965" width="11.7265625" style="8" customWidth="1"/>
    <col min="9966" max="9966" width="12.26953125" style="8" customWidth="1"/>
    <col min="9967" max="9967" width="9" style="8" customWidth="1"/>
    <col min="9968" max="9968" width="16" style="8" customWidth="1"/>
    <col min="9969" max="9970" width="17" style="8" customWidth="1"/>
    <col min="9971" max="10208" width="9.1796875" style="8" customWidth="1"/>
    <col min="10209" max="10209" width="16.81640625" style="8" customWidth="1"/>
    <col min="10210" max="10210" width="8.81640625" style="8" customWidth="1"/>
    <col min="10211" max="10211" width="1.1796875" style="8" customWidth="1"/>
    <col min="10212" max="10212" width="25.1796875" style="8" customWidth="1"/>
    <col min="10213" max="10213" width="10.81640625" style="8" customWidth="1"/>
    <col min="10214" max="10215" width="16.81640625" style="8" customWidth="1"/>
    <col min="10216" max="10216" width="8.81640625" style="8" customWidth="1"/>
    <col min="10217" max="10217" width="11.81640625" style="8" customWidth="1"/>
    <col min="10218" max="10218" width="4" style="8" customWidth="1"/>
    <col min="10219" max="10219" width="11.81640625" style="8" customWidth="1"/>
    <col min="10220" max="10220" width="5" style="8" customWidth="1"/>
    <col min="10221" max="10221" width="11.7265625" style="8" customWidth="1"/>
    <col min="10222" max="10222" width="12.26953125" style="8" customWidth="1"/>
    <col min="10223" max="10223" width="9" style="8" customWidth="1"/>
    <col min="10224" max="10224" width="16" style="8" customWidth="1"/>
    <col min="10225" max="10226" width="17" style="8" customWidth="1"/>
    <col min="10227" max="10464" width="9.1796875" style="8" customWidth="1"/>
    <col min="10465" max="10465" width="16.81640625" style="8" customWidth="1"/>
    <col min="10466" max="10466" width="8.81640625" style="8" customWidth="1"/>
    <col min="10467" max="10467" width="1.1796875" style="8" customWidth="1"/>
    <col min="10468" max="10468" width="25.1796875" style="8" customWidth="1"/>
    <col min="10469" max="10469" width="10.81640625" style="8" customWidth="1"/>
    <col min="10470" max="10471" width="16.81640625" style="8" customWidth="1"/>
    <col min="10472" max="10472" width="8.81640625" style="8" customWidth="1"/>
    <col min="10473" max="10473" width="11.81640625" style="8" customWidth="1"/>
    <col min="10474" max="10474" width="4" style="8" customWidth="1"/>
    <col min="10475" max="10475" width="11.81640625" style="8" customWidth="1"/>
    <col min="10476" max="10476" width="5" style="8" customWidth="1"/>
    <col min="10477" max="10477" width="11.7265625" style="8" customWidth="1"/>
    <col min="10478" max="10478" width="12.26953125" style="8" customWidth="1"/>
    <col min="10479" max="10479" width="9" style="8" customWidth="1"/>
    <col min="10480" max="10480" width="16" style="8" customWidth="1"/>
    <col min="10481" max="10482" width="17" style="8" customWidth="1"/>
    <col min="10483" max="10720" width="9.1796875" style="8" customWidth="1"/>
    <col min="10721" max="10721" width="16.81640625" style="8" customWidth="1"/>
    <col min="10722" max="10722" width="8.81640625" style="8" customWidth="1"/>
    <col min="10723" max="10723" width="1.1796875" style="8" customWidth="1"/>
    <col min="10724" max="10724" width="25.1796875" style="8" customWidth="1"/>
    <col min="10725" max="10725" width="10.81640625" style="8" customWidth="1"/>
    <col min="10726" max="10727" width="16.81640625" style="8" customWidth="1"/>
    <col min="10728" max="10728" width="8.81640625" style="8" customWidth="1"/>
    <col min="10729" max="10729" width="11.81640625" style="8" customWidth="1"/>
    <col min="10730" max="10730" width="4" style="8" customWidth="1"/>
    <col min="10731" max="10731" width="11.81640625" style="8" customWidth="1"/>
    <col min="10732" max="10732" width="5" style="8" customWidth="1"/>
    <col min="10733" max="10733" width="11.7265625" style="8" customWidth="1"/>
    <col min="10734" max="10734" width="12.26953125" style="8" customWidth="1"/>
    <col min="10735" max="10735" width="9" style="8" customWidth="1"/>
    <col min="10736" max="10736" width="16" style="8" customWidth="1"/>
    <col min="10737" max="10738" width="17" style="8" customWidth="1"/>
    <col min="10739" max="10976" width="9.1796875" style="8" customWidth="1"/>
    <col min="10977" max="10977" width="16.81640625" style="8" customWidth="1"/>
    <col min="10978" max="10978" width="8.81640625" style="8" customWidth="1"/>
    <col min="10979" max="10979" width="1.1796875" style="8" customWidth="1"/>
    <col min="10980" max="10980" width="25.1796875" style="8" customWidth="1"/>
    <col min="10981" max="10981" width="10.81640625" style="8" customWidth="1"/>
    <col min="10982" max="10983" width="16.81640625" style="8" customWidth="1"/>
    <col min="10984" max="10984" width="8.81640625" style="8" customWidth="1"/>
    <col min="10985" max="10985" width="11.81640625" style="8" customWidth="1"/>
    <col min="10986" max="10986" width="4" style="8" customWidth="1"/>
    <col min="10987" max="10987" width="11.81640625" style="8" customWidth="1"/>
    <col min="10988" max="10988" width="5" style="8" customWidth="1"/>
    <col min="10989" max="10989" width="11.7265625" style="8" customWidth="1"/>
    <col min="10990" max="10990" width="12.26953125" style="8" customWidth="1"/>
    <col min="10991" max="10991" width="9" style="8" customWidth="1"/>
    <col min="10992" max="10992" width="16" style="8" customWidth="1"/>
    <col min="10993" max="10994" width="17" style="8" customWidth="1"/>
    <col min="10995" max="11232" width="9.1796875" style="8" customWidth="1"/>
    <col min="11233" max="11233" width="16.81640625" style="8" customWidth="1"/>
    <col min="11234" max="11234" width="8.81640625" style="8" customWidth="1"/>
    <col min="11235" max="11235" width="1.1796875" style="8" customWidth="1"/>
    <col min="11236" max="11236" width="25.1796875" style="8" customWidth="1"/>
    <col min="11237" max="11237" width="10.81640625" style="8" customWidth="1"/>
    <col min="11238" max="11239" width="16.81640625" style="8" customWidth="1"/>
    <col min="11240" max="11240" width="8.81640625" style="8" customWidth="1"/>
    <col min="11241" max="11241" width="11.81640625" style="8" customWidth="1"/>
    <col min="11242" max="11242" width="4" style="8" customWidth="1"/>
    <col min="11243" max="11243" width="11.81640625" style="8" customWidth="1"/>
    <col min="11244" max="11244" width="5" style="8" customWidth="1"/>
    <col min="11245" max="11245" width="11.7265625" style="8" customWidth="1"/>
    <col min="11246" max="11246" width="12.26953125" style="8" customWidth="1"/>
    <col min="11247" max="11247" width="9" style="8" customWidth="1"/>
    <col min="11248" max="11248" width="16" style="8" customWidth="1"/>
    <col min="11249" max="11250" width="17" style="8" customWidth="1"/>
    <col min="11251" max="11488" width="9.1796875" style="8" customWidth="1"/>
    <col min="11489" max="11489" width="16.81640625" style="8" customWidth="1"/>
    <col min="11490" max="11490" width="8.81640625" style="8" customWidth="1"/>
    <col min="11491" max="11491" width="1.1796875" style="8" customWidth="1"/>
    <col min="11492" max="11492" width="25.1796875" style="8" customWidth="1"/>
    <col min="11493" max="11493" width="10.81640625" style="8" customWidth="1"/>
    <col min="11494" max="11495" width="16.81640625" style="8" customWidth="1"/>
    <col min="11496" max="11496" width="8.81640625" style="8" customWidth="1"/>
    <col min="11497" max="11497" width="11.81640625" style="8" customWidth="1"/>
    <col min="11498" max="11498" width="4" style="8" customWidth="1"/>
    <col min="11499" max="11499" width="11.81640625" style="8" customWidth="1"/>
    <col min="11500" max="11500" width="5" style="8" customWidth="1"/>
    <col min="11501" max="11501" width="11.7265625" style="8" customWidth="1"/>
    <col min="11502" max="11502" width="12.26953125" style="8" customWidth="1"/>
    <col min="11503" max="11503" width="9" style="8" customWidth="1"/>
    <col min="11504" max="11504" width="16" style="8" customWidth="1"/>
    <col min="11505" max="11506" width="17" style="8" customWidth="1"/>
    <col min="11507" max="11744" width="9.1796875" style="8" customWidth="1"/>
    <col min="11745" max="11745" width="16.81640625" style="8" customWidth="1"/>
    <col min="11746" max="11746" width="8.81640625" style="8" customWidth="1"/>
    <col min="11747" max="11747" width="1.1796875" style="8" customWidth="1"/>
    <col min="11748" max="11748" width="25.1796875" style="8" customWidth="1"/>
    <col min="11749" max="11749" width="10.81640625" style="8" customWidth="1"/>
    <col min="11750" max="11751" width="16.81640625" style="8" customWidth="1"/>
    <col min="11752" max="11752" width="8.81640625" style="8" customWidth="1"/>
    <col min="11753" max="11753" width="11.81640625" style="8" customWidth="1"/>
    <col min="11754" max="11754" width="4" style="8" customWidth="1"/>
    <col min="11755" max="11755" width="11.81640625" style="8" customWidth="1"/>
    <col min="11756" max="11756" width="5" style="8" customWidth="1"/>
    <col min="11757" max="11757" width="11.7265625" style="8" customWidth="1"/>
    <col min="11758" max="11758" width="12.26953125" style="8" customWidth="1"/>
    <col min="11759" max="11759" width="9" style="8" customWidth="1"/>
    <col min="11760" max="11760" width="16" style="8" customWidth="1"/>
    <col min="11761" max="11762" width="17" style="8" customWidth="1"/>
    <col min="11763" max="12000" width="9.1796875" style="8" customWidth="1"/>
    <col min="12001" max="12001" width="16.81640625" style="8" customWidth="1"/>
    <col min="12002" max="12002" width="8.81640625" style="8" customWidth="1"/>
    <col min="12003" max="12003" width="1.1796875" style="8" customWidth="1"/>
    <col min="12004" max="12004" width="25.1796875" style="8" customWidth="1"/>
    <col min="12005" max="12005" width="10.81640625" style="8" customWidth="1"/>
    <col min="12006" max="12007" width="16.81640625" style="8" customWidth="1"/>
    <col min="12008" max="12008" width="8.81640625" style="8" customWidth="1"/>
    <col min="12009" max="12009" width="11.81640625" style="8" customWidth="1"/>
    <col min="12010" max="12010" width="4" style="8" customWidth="1"/>
    <col min="12011" max="12011" width="11.81640625" style="8" customWidth="1"/>
    <col min="12012" max="12012" width="5" style="8" customWidth="1"/>
    <col min="12013" max="12013" width="11.7265625" style="8" customWidth="1"/>
    <col min="12014" max="12014" width="12.26953125" style="8" customWidth="1"/>
    <col min="12015" max="12015" width="9" style="8" customWidth="1"/>
    <col min="12016" max="12016" width="16" style="8" customWidth="1"/>
    <col min="12017" max="12018" width="17" style="8" customWidth="1"/>
    <col min="12019" max="12256" width="9.1796875" style="8" customWidth="1"/>
    <col min="12257" max="12257" width="16.81640625" style="8" customWidth="1"/>
    <col min="12258" max="12258" width="8.81640625" style="8" customWidth="1"/>
    <col min="12259" max="12259" width="1.1796875" style="8" customWidth="1"/>
    <col min="12260" max="12260" width="25.1796875" style="8" customWidth="1"/>
    <col min="12261" max="12261" width="10.81640625" style="8" customWidth="1"/>
    <col min="12262" max="12263" width="16.81640625" style="8" customWidth="1"/>
    <col min="12264" max="12264" width="8.81640625" style="8" customWidth="1"/>
    <col min="12265" max="12265" width="11.81640625" style="8" customWidth="1"/>
    <col min="12266" max="12266" width="4" style="8" customWidth="1"/>
    <col min="12267" max="12267" width="11.81640625" style="8" customWidth="1"/>
    <col min="12268" max="12268" width="5" style="8" customWidth="1"/>
    <col min="12269" max="12269" width="11.7265625" style="8" customWidth="1"/>
    <col min="12270" max="12270" width="12.26953125" style="8" customWidth="1"/>
    <col min="12271" max="12271" width="9" style="8" customWidth="1"/>
    <col min="12272" max="12272" width="16" style="8" customWidth="1"/>
    <col min="12273" max="12274" width="17" style="8" customWidth="1"/>
    <col min="12275" max="12512" width="9.1796875" style="8" customWidth="1"/>
    <col min="12513" max="12513" width="16.81640625" style="8" customWidth="1"/>
    <col min="12514" max="12514" width="8.81640625" style="8" customWidth="1"/>
    <col min="12515" max="12515" width="1.1796875" style="8" customWidth="1"/>
    <col min="12516" max="12516" width="25.1796875" style="8" customWidth="1"/>
    <col min="12517" max="12517" width="10.81640625" style="8" customWidth="1"/>
    <col min="12518" max="12519" width="16.81640625" style="8" customWidth="1"/>
    <col min="12520" max="12520" width="8.81640625" style="8" customWidth="1"/>
    <col min="12521" max="12521" width="11.81640625" style="8" customWidth="1"/>
    <col min="12522" max="12522" width="4" style="8" customWidth="1"/>
    <col min="12523" max="12523" width="11.81640625" style="8" customWidth="1"/>
    <col min="12524" max="12524" width="5" style="8" customWidth="1"/>
    <col min="12525" max="12525" width="11.7265625" style="8" customWidth="1"/>
    <col min="12526" max="12526" width="12.26953125" style="8" customWidth="1"/>
    <col min="12527" max="12527" width="9" style="8" customWidth="1"/>
    <col min="12528" max="12528" width="16" style="8" customWidth="1"/>
    <col min="12529" max="12530" width="17" style="8" customWidth="1"/>
    <col min="12531" max="12768" width="9.1796875" style="8" customWidth="1"/>
    <col min="12769" max="12769" width="16.81640625" style="8" customWidth="1"/>
    <col min="12770" max="12770" width="8.81640625" style="8" customWidth="1"/>
    <col min="12771" max="12771" width="1.1796875" style="8" customWidth="1"/>
    <col min="12772" max="12772" width="25.1796875" style="8" customWidth="1"/>
    <col min="12773" max="12773" width="10.81640625" style="8" customWidth="1"/>
    <col min="12774" max="12775" width="16.81640625" style="8" customWidth="1"/>
    <col min="12776" max="12776" width="8.81640625" style="8" customWidth="1"/>
    <col min="12777" max="12777" width="11.81640625" style="8" customWidth="1"/>
    <col min="12778" max="12778" width="4" style="8" customWidth="1"/>
    <col min="12779" max="12779" width="11.81640625" style="8" customWidth="1"/>
    <col min="12780" max="12780" width="5" style="8" customWidth="1"/>
    <col min="12781" max="12781" width="11.7265625" style="8" customWidth="1"/>
    <col min="12782" max="12782" width="12.26953125" style="8" customWidth="1"/>
    <col min="12783" max="12783" width="9" style="8" customWidth="1"/>
    <col min="12784" max="12784" width="16" style="8" customWidth="1"/>
    <col min="12785" max="12786" width="17" style="8" customWidth="1"/>
    <col min="12787" max="13024" width="9.1796875" style="8" customWidth="1"/>
    <col min="13025" max="13025" width="16.81640625" style="8" customWidth="1"/>
    <col min="13026" max="13026" width="8.81640625" style="8" customWidth="1"/>
    <col min="13027" max="13027" width="1.1796875" style="8" customWidth="1"/>
    <col min="13028" max="13028" width="25.1796875" style="8" customWidth="1"/>
    <col min="13029" max="13029" width="10.81640625" style="8" customWidth="1"/>
    <col min="13030" max="13031" width="16.81640625" style="8" customWidth="1"/>
    <col min="13032" max="13032" width="8.81640625" style="8" customWidth="1"/>
    <col min="13033" max="13033" width="11.81640625" style="8" customWidth="1"/>
    <col min="13034" max="13034" width="4" style="8" customWidth="1"/>
    <col min="13035" max="13035" width="11.81640625" style="8" customWidth="1"/>
    <col min="13036" max="13036" width="5" style="8" customWidth="1"/>
    <col min="13037" max="13037" width="11.7265625" style="8" customWidth="1"/>
    <col min="13038" max="13038" width="12.26953125" style="8" customWidth="1"/>
    <col min="13039" max="13039" width="9" style="8" customWidth="1"/>
    <col min="13040" max="13040" width="16" style="8" customWidth="1"/>
    <col min="13041" max="13042" width="17" style="8" customWidth="1"/>
    <col min="13043" max="13280" width="9.1796875" style="8" customWidth="1"/>
    <col min="13281" max="13281" width="16.81640625" style="8" customWidth="1"/>
    <col min="13282" max="13282" width="8.81640625" style="8" customWidth="1"/>
    <col min="13283" max="13283" width="1.1796875" style="8" customWidth="1"/>
    <col min="13284" max="13284" width="25.1796875" style="8" customWidth="1"/>
    <col min="13285" max="13285" width="10.81640625" style="8" customWidth="1"/>
    <col min="13286" max="13287" width="16.81640625" style="8" customWidth="1"/>
    <col min="13288" max="13288" width="8.81640625" style="8" customWidth="1"/>
    <col min="13289" max="13289" width="11.81640625" style="8" customWidth="1"/>
    <col min="13290" max="13290" width="4" style="8" customWidth="1"/>
    <col min="13291" max="13291" width="11.81640625" style="8" customWidth="1"/>
    <col min="13292" max="13292" width="5" style="8" customWidth="1"/>
    <col min="13293" max="13293" width="11.7265625" style="8" customWidth="1"/>
    <col min="13294" max="13294" width="12.26953125" style="8" customWidth="1"/>
    <col min="13295" max="13295" width="9" style="8" customWidth="1"/>
    <col min="13296" max="13296" width="16" style="8" customWidth="1"/>
    <col min="13297" max="13298" width="17" style="8" customWidth="1"/>
    <col min="13299" max="13536" width="9.1796875" style="8" customWidth="1"/>
    <col min="13537" max="13537" width="16.81640625" style="8" customWidth="1"/>
    <col min="13538" max="13538" width="8.81640625" style="8" customWidth="1"/>
    <col min="13539" max="13539" width="1.1796875" style="8" customWidth="1"/>
    <col min="13540" max="13540" width="25.1796875" style="8" customWidth="1"/>
    <col min="13541" max="13541" width="10.81640625" style="8" customWidth="1"/>
    <col min="13542" max="13543" width="16.81640625" style="8" customWidth="1"/>
    <col min="13544" max="13544" width="8.81640625" style="8" customWidth="1"/>
    <col min="13545" max="13545" width="11.81640625" style="8" customWidth="1"/>
    <col min="13546" max="13546" width="4" style="8" customWidth="1"/>
    <col min="13547" max="13547" width="11.81640625" style="8" customWidth="1"/>
    <col min="13548" max="13548" width="5" style="8" customWidth="1"/>
    <col min="13549" max="13549" width="11.7265625" style="8" customWidth="1"/>
    <col min="13550" max="13550" width="12.26953125" style="8" customWidth="1"/>
    <col min="13551" max="13551" width="9" style="8" customWidth="1"/>
    <col min="13552" max="13552" width="16" style="8" customWidth="1"/>
    <col min="13553" max="13554" width="17" style="8" customWidth="1"/>
    <col min="13555" max="13792" width="9.1796875" style="8" customWidth="1"/>
    <col min="13793" max="13793" width="16.81640625" style="8" customWidth="1"/>
    <col min="13794" max="13794" width="8.81640625" style="8" customWidth="1"/>
    <col min="13795" max="13795" width="1.1796875" style="8" customWidth="1"/>
    <col min="13796" max="13796" width="25.1796875" style="8" customWidth="1"/>
    <col min="13797" max="13797" width="10.81640625" style="8" customWidth="1"/>
    <col min="13798" max="13799" width="16.81640625" style="8" customWidth="1"/>
    <col min="13800" max="13800" width="8.81640625" style="8" customWidth="1"/>
    <col min="13801" max="13801" width="11.81640625" style="8" customWidth="1"/>
    <col min="13802" max="13802" width="4" style="8" customWidth="1"/>
    <col min="13803" max="13803" width="11.81640625" style="8" customWidth="1"/>
    <col min="13804" max="13804" width="5" style="8" customWidth="1"/>
    <col min="13805" max="13805" width="11.7265625" style="8" customWidth="1"/>
    <col min="13806" max="13806" width="12.26953125" style="8" customWidth="1"/>
    <col min="13807" max="13807" width="9" style="8" customWidth="1"/>
    <col min="13808" max="13808" width="16" style="8" customWidth="1"/>
    <col min="13809" max="13810" width="17" style="8" customWidth="1"/>
    <col min="13811" max="14048" width="9.1796875" style="8" customWidth="1"/>
    <col min="14049" max="14049" width="16.81640625" style="8" customWidth="1"/>
    <col min="14050" max="14050" width="8.81640625" style="8" customWidth="1"/>
    <col min="14051" max="14051" width="1.1796875" style="8" customWidth="1"/>
    <col min="14052" max="14052" width="25.1796875" style="8" customWidth="1"/>
    <col min="14053" max="14053" width="10.81640625" style="8" customWidth="1"/>
    <col min="14054" max="14055" width="16.81640625" style="8" customWidth="1"/>
    <col min="14056" max="14056" width="8.81640625" style="8" customWidth="1"/>
    <col min="14057" max="14057" width="11.81640625" style="8" customWidth="1"/>
    <col min="14058" max="14058" width="4" style="8" customWidth="1"/>
    <col min="14059" max="14059" width="11.81640625" style="8" customWidth="1"/>
    <col min="14060" max="14060" width="5" style="8" customWidth="1"/>
    <col min="14061" max="14061" width="11.7265625" style="8" customWidth="1"/>
    <col min="14062" max="14062" width="12.26953125" style="8" customWidth="1"/>
    <col min="14063" max="14063" width="9" style="8" customWidth="1"/>
    <col min="14064" max="14064" width="16" style="8" customWidth="1"/>
    <col min="14065" max="14066" width="17" style="8" customWidth="1"/>
    <col min="14067" max="14304" width="9.1796875" style="8" customWidth="1"/>
    <col min="14305" max="14305" width="16.81640625" style="8" customWidth="1"/>
    <col min="14306" max="14306" width="8.81640625" style="8" customWidth="1"/>
    <col min="14307" max="14307" width="1.1796875" style="8" customWidth="1"/>
    <col min="14308" max="14308" width="25.1796875" style="8" customWidth="1"/>
    <col min="14309" max="14309" width="10.81640625" style="8" customWidth="1"/>
    <col min="14310" max="14311" width="16.81640625" style="8" customWidth="1"/>
    <col min="14312" max="14312" width="8.81640625" style="8" customWidth="1"/>
    <col min="14313" max="14313" width="11.81640625" style="8" customWidth="1"/>
    <col min="14314" max="14314" width="4" style="8" customWidth="1"/>
    <col min="14315" max="14315" width="11.81640625" style="8" customWidth="1"/>
    <col min="14316" max="14316" width="5" style="8" customWidth="1"/>
    <col min="14317" max="14317" width="11.7265625" style="8" customWidth="1"/>
    <col min="14318" max="14318" width="12.26953125" style="8" customWidth="1"/>
    <col min="14319" max="14319" width="9" style="8" customWidth="1"/>
    <col min="14320" max="14320" width="16" style="8" customWidth="1"/>
    <col min="14321" max="14322" width="17" style="8" customWidth="1"/>
    <col min="14323" max="14560" width="9.1796875" style="8" customWidth="1"/>
    <col min="14561" max="14561" width="16.81640625" style="8" customWidth="1"/>
    <col min="14562" max="14562" width="8.81640625" style="8" customWidth="1"/>
    <col min="14563" max="14563" width="1.1796875" style="8" customWidth="1"/>
    <col min="14564" max="14564" width="25.1796875" style="8" customWidth="1"/>
    <col min="14565" max="14565" width="10.81640625" style="8" customWidth="1"/>
    <col min="14566" max="14567" width="16.81640625" style="8" customWidth="1"/>
    <col min="14568" max="14568" width="8.81640625" style="8" customWidth="1"/>
    <col min="14569" max="14569" width="11.81640625" style="8" customWidth="1"/>
    <col min="14570" max="14570" width="4" style="8" customWidth="1"/>
    <col min="14571" max="14571" width="11.81640625" style="8" customWidth="1"/>
    <col min="14572" max="14572" width="5" style="8" customWidth="1"/>
    <col min="14573" max="14573" width="11.7265625" style="8" customWidth="1"/>
    <col min="14574" max="14574" width="12.26953125" style="8" customWidth="1"/>
    <col min="14575" max="14575" width="9" style="8" customWidth="1"/>
    <col min="14576" max="14576" width="16" style="8" customWidth="1"/>
    <col min="14577" max="14578" width="17" style="8" customWidth="1"/>
    <col min="14579" max="14816" width="9.1796875" style="8" customWidth="1"/>
    <col min="14817" max="14817" width="16.81640625" style="8" customWidth="1"/>
    <col min="14818" max="14818" width="8.81640625" style="8" customWidth="1"/>
    <col min="14819" max="14819" width="1.1796875" style="8" customWidth="1"/>
    <col min="14820" max="14820" width="25.1796875" style="8" customWidth="1"/>
    <col min="14821" max="14821" width="10.81640625" style="8" customWidth="1"/>
    <col min="14822" max="14823" width="16.81640625" style="8" customWidth="1"/>
    <col min="14824" max="14824" width="8.81640625" style="8" customWidth="1"/>
    <col min="14825" max="14825" width="11.81640625" style="8" customWidth="1"/>
    <col min="14826" max="14826" width="4" style="8" customWidth="1"/>
    <col min="14827" max="14827" width="11.81640625" style="8" customWidth="1"/>
    <col min="14828" max="14828" width="5" style="8" customWidth="1"/>
    <col min="14829" max="14829" width="11.7265625" style="8" customWidth="1"/>
    <col min="14830" max="14830" width="12.26953125" style="8" customWidth="1"/>
    <col min="14831" max="14831" width="9" style="8" customWidth="1"/>
    <col min="14832" max="14832" width="16" style="8" customWidth="1"/>
    <col min="14833" max="14834" width="17" style="8" customWidth="1"/>
    <col min="14835" max="15072" width="9.1796875" style="8" customWidth="1"/>
    <col min="15073" max="15073" width="16.81640625" style="8" customWidth="1"/>
    <col min="15074" max="15074" width="8.81640625" style="8" customWidth="1"/>
    <col min="15075" max="15075" width="1.1796875" style="8" customWidth="1"/>
    <col min="15076" max="15076" width="25.1796875" style="8" customWidth="1"/>
    <col min="15077" max="15077" width="10.81640625" style="8" customWidth="1"/>
    <col min="15078" max="15079" width="16.81640625" style="8" customWidth="1"/>
    <col min="15080" max="15080" width="8.81640625" style="8" customWidth="1"/>
    <col min="15081" max="15081" width="11.81640625" style="8" customWidth="1"/>
    <col min="15082" max="15082" width="4" style="8" customWidth="1"/>
    <col min="15083" max="15083" width="11.81640625" style="8" customWidth="1"/>
    <col min="15084" max="15084" width="5" style="8" customWidth="1"/>
    <col min="15085" max="15085" width="11.7265625" style="8" customWidth="1"/>
    <col min="15086" max="15086" width="12.26953125" style="8" customWidth="1"/>
    <col min="15087" max="15087" width="9" style="8" customWidth="1"/>
    <col min="15088" max="15088" width="16" style="8" customWidth="1"/>
    <col min="15089" max="15090" width="17" style="8" customWidth="1"/>
    <col min="15091" max="15328" width="9.1796875" style="8" customWidth="1"/>
    <col min="15329" max="15329" width="16.81640625" style="8" customWidth="1"/>
    <col min="15330" max="15330" width="8.81640625" style="8" customWidth="1"/>
    <col min="15331" max="15331" width="1.1796875" style="8" customWidth="1"/>
    <col min="15332" max="15332" width="25.1796875" style="8" customWidth="1"/>
    <col min="15333" max="15333" width="10.81640625" style="8" customWidth="1"/>
    <col min="15334" max="15335" width="16.81640625" style="8" customWidth="1"/>
    <col min="15336" max="15336" width="8.81640625" style="8" customWidth="1"/>
    <col min="15337" max="15337" width="11.81640625" style="8" customWidth="1"/>
    <col min="15338" max="15338" width="4" style="8" customWidth="1"/>
    <col min="15339" max="15339" width="11.81640625" style="8" customWidth="1"/>
    <col min="15340" max="15340" width="5" style="8" customWidth="1"/>
    <col min="15341" max="15341" width="11.7265625" style="8" customWidth="1"/>
    <col min="15342" max="15342" width="12.26953125" style="8" customWidth="1"/>
    <col min="15343" max="15343" width="9" style="8" customWidth="1"/>
    <col min="15344" max="15344" width="16" style="8" customWidth="1"/>
    <col min="15345" max="15346" width="17" style="8" customWidth="1"/>
    <col min="15347" max="15584" width="9.1796875" style="8" customWidth="1"/>
    <col min="15585" max="15585" width="16.81640625" style="8" customWidth="1"/>
    <col min="15586" max="15586" width="8.81640625" style="8" customWidth="1"/>
    <col min="15587" max="15587" width="1.1796875" style="8" customWidth="1"/>
    <col min="15588" max="15588" width="25.1796875" style="8" customWidth="1"/>
    <col min="15589" max="15589" width="10.81640625" style="8" customWidth="1"/>
    <col min="15590" max="15591" width="16.81640625" style="8" customWidth="1"/>
    <col min="15592" max="15592" width="8.81640625" style="8" customWidth="1"/>
    <col min="15593" max="15593" width="11.81640625" style="8" customWidth="1"/>
    <col min="15594" max="15594" width="4" style="8" customWidth="1"/>
    <col min="15595" max="15595" width="11.81640625" style="8" customWidth="1"/>
    <col min="15596" max="15596" width="5" style="8" customWidth="1"/>
    <col min="15597" max="15597" width="11.7265625" style="8" customWidth="1"/>
    <col min="15598" max="15598" width="12.26953125" style="8" customWidth="1"/>
    <col min="15599" max="15599" width="9" style="8" customWidth="1"/>
    <col min="15600" max="15600" width="16" style="8" customWidth="1"/>
    <col min="15601" max="15602" width="17" style="8" customWidth="1"/>
    <col min="15603" max="15840" width="9.1796875" style="8" customWidth="1"/>
    <col min="15841" max="15841" width="16.81640625" style="8" customWidth="1"/>
    <col min="15842" max="15842" width="8.81640625" style="8" customWidth="1"/>
    <col min="15843" max="15843" width="1.1796875" style="8" customWidth="1"/>
    <col min="15844" max="15844" width="25.1796875" style="8" customWidth="1"/>
    <col min="15845" max="15845" width="10.81640625" style="8" customWidth="1"/>
    <col min="15846" max="15847" width="16.81640625" style="8" customWidth="1"/>
    <col min="15848" max="15848" width="8.81640625" style="8" customWidth="1"/>
    <col min="15849" max="15849" width="11.81640625" style="8" customWidth="1"/>
    <col min="15850" max="15850" width="4" style="8" customWidth="1"/>
    <col min="15851" max="15851" width="11.81640625" style="8" customWidth="1"/>
    <col min="15852" max="15852" width="5" style="8" customWidth="1"/>
    <col min="15853" max="15853" width="11.7265625" style="8" customWidth="1"/>
    <col min="15854" max="15854" width="12.26953125" style="8" customWidth="1"/>
    <col min="15855" max="15855" width="9" style="8" customWidth="1"/>
    <col min="15856" max="15856" width="16" style="8" customWidth="1"/>
    <col min="15857" max="15858" width="17" style="8" customWidth="1"/>
    <col min="15859" max="16096" width="9.1796875" style="8" customWidth="1"/>
    <col min="16097" max="16097" width="16.81640625" style="8" customWidth="1"/>
    <col min="16098" max="16098" width="8.81640625" style="8" customWidth="1"/>
    <col min="16099" max="16099" width="1.1796875" style="8" customWidth="1"/>
    <col min="16100" max="16100" width="25.1796875" style="8" customWidth="1"/>
    <col min="16101" max="16101" width="10.81640625" style="8" customWidth="1"/>
    <col min="16102" max="16103" width="16.81640625" style="8" customWidth="1"/>
    <col min="16104" max="16104" width="8.81640625" style="8" customWidth="1"/>
    <col min="16105" max="16105" width="11.81640625" style="8" customWidth="1"/>
    <col min="16106" max="16106" width="4" style="8" customWidth="1"/>
    <col min="16107" max="16107" width="11.81640625" style="8" customWidth="1"/>
    <col min="16108" max="16108" width="5" style="8" customWidth="1"/>
    <col min="16109" max="16109" width="11.7265625" style="8" customWidth="1"/>
    <col min="16110" max="16110" width="12.26953125" style="8" customWidth="1"/>
    <col min="16111" max="16111" width="9" style="8" customWidth="1"/>
    <col min="16112" max="16112" width="16" style="8" customWidth="1"/>
    <col min="16113" max="16114" width="17" style="8" customWidth="1"/>
    <col min="16115" max="16384" width="9.1796875" style="8" customWidth="1"/>
  </cols>
  <sheetData>
    <row r="1" spans="2:13" ht="31.5" customHeight="1" x14ac:dyDescent="0.25">
      <c r="B1" s="315" t="s">
        <v>221</v>
      </c>
      <c r="C1" s="197"/>
      <c r="D1" s="197"/>
      <c r="E1" s="197"/>
      <c r="F1" s="197"/>
      <c r="G1" s="197"/>
      <c r="H1" s="197"/>
      <c r="I1" s="197"/>
      <c r="J1" s="197"/>
      <c r="K1" s="197"/>
      <c r="L1" s="197"/>
      <c r="M1" s="197"/>
    </row>
    <row r="2" spans="2:13" ht="41.25" customHeight="1" x14ac:dyDescent="0.25">
      <c r="B2" s="197"/>
      <c r="C2" s="197"/>
      <c r="D2" s="197"/>
      <c r="E2" s="197"/>
      <c r="F2" s="197"/>
      <c r="G2" s="197"/>
      <c r="H2" s="197"/>
      <c r="I2" s="197"/>
      <c r="J2" s="197"/>
      <c r="K2" s="197"/>
      <c r="L2" s="197"/>
      <c r="M2" s="197"/>
    </row>
    <row r="3" spans="2:13" s="7" customFormat="1" ht="31.5" customHeight="1" x14ac:dyDescent="0.25">
      <c r="B3" s="316" t="s">
        <v>60</v>
      </c>
      <c r="C3" s="316"/>
      <c r="D3" s="316"/>
      <c r="E3" s="316"/>
      <c r="F3" s="316"/>
      <c r="G3" s="316"/>
      <c r="H3" s="316"/>
      <c r="I3" s="316"/>
      <c r="J3" s="316"/>
      <c r="K3" s="316"/>
      <c r="L3" s="316"/>
      <c r="M3" s="316"/>
    </row>
    <row r="4" spans="2:13" ht="26.25" customHeight="1" x14ac:dyDescent="0.25">
      <c r="B4" s="317" t="s">
        <v>61</v>
      </c>
      <c r="C4" s="318"/>
      <c r="D4" s="318"/>
      <c r="E4" s="319"/>
      <c r="F4" s="317" t="s">
        <v>62</v>
      </c>
      <c r="G4" s="318"/>
      <c r="H4" s="318"/>
      <c r="I4" s="319"/>
      <c r="J4" s="14"/>
      <c r="K4" s="317" t="s">
        <v>63</v>
      </c>
      <c r="L4" s="318"/>
      <c r="M4" s="318"/>
    </row>
    <row r="5" spans="2:13" ht="33.75" customHeight="1" x14ac:dyDescent="0.25">
      <c r="B5" s="13" t="s">
        <v>64</v>
      </c>
      <c r="C5" s="13" t="s">
        <v>65</v>
      </c>
      <c r="D5" s="13" t="s">
        <v>66</v>
      </c>
      <c r="E5" s="13" t="s">
        <v>67</v>
      </c>
      <c r="F5" s="13" t="s">
        <v>68</v>
      </c>
      <c r="G5" s="13" t="s">
        <v>69</v>
      </c>
      <c r="H5" s="13" t="s">
        <v>70</v>
      </c>
      <c r="I5" s="13" t="s">
        <v>71</v>
      </c>
      <c r="J5" s="13" t="s">
        <v>72</v>
      </c>
      <c r="K5" s="13" t="s">
        <v>73</v>
      </c>
      <c r="L5" s="13" t="s">
        <v>74</v>
      </c>
      <c r="M5" s="13" t="s">
        <v>7</v>
      </c>
    </row>
    <row r="6" spans="2:13" ht="62.5" x14ac:dyDescent="0.25">
      <c r="B6" s="12" t="s">
        <v>75</v>
      </c>
      <c r="C6" s="12" t="s">
        <v>280</v>
      </c>
      <c r="D6" s="11" t="s">
        <v>101</v>
      </c>
      <c r="E6" s="11" t="s">
        <v>76</v>
      </c>
      <c r="F6" s="11" t="s">
        <v>281</v>
      </c>
      <c r="G6" s="11" t="s">
        <v>282</v>
      </c>
      <c r="H6" s="11" t="s">
        <v>283</v>
      </c>
      <c r="I6" s="11" t="s">
        <v>284</v>
      </c>
      <c r="J6" s="11" t="s">
        <v>82</v>
      </c>
      <c r="K6" s="11">
        <v>43831</v>
      </c>
      <c r="L6" s="11">
        <v>44196</v>
      </c>
      <c r="M6" s="11" t="s">
        <v>285</v>
      </c>
    </row>
    <row r="7" spans="2:13" ht="75" x14ac:dyDescent="0.25">
      <c r="B7" s="12" t="s">
        <v>75</v>
      </c>
      <c r="C7" s="12" t="s">
        <v>280</v>
      </c>
      <c r="D7" s="11" t="s">
        <v>101</v>
      </c>
      <c r="E7" s="11" t="s">
        <v>76</v>
      </c>
      <c r="F7" s="11" t="s">
        <v>286</v>
      </c>
      <c r="G7" s="11" t="s">
        <v>287</v>
      </c>
      <c r="H7" s="11" t="s">
        <v>288</v>
      </c>
      <c r="I7" s="11" t="s">
        <v>77</v>
      </c>
      <c r="J7" s="11" t="s">
        <v>289</v>
      </c>
      <c r="K7" s="11">
        <v>43831</v>
      </c>
      <c r="L7" s="11">
        <v>44196</v>
      </c>
      <c r="M7" s="11" t="s">
        <v>285</v>
      </c>
    </row>
    <row r="8" spans="2:13" ht="50" x14ac:dyDescent="0.25">
      <c r="B8" s="12" t="s">
        <v>75</v>
      </c>
      <c r="C8" s="12" t="s">
        <v>290</v>
      </c>
      <c r="D8" s="11" t="s">
        <v>291</v>
      </c>
      <c r="E8" s="11" t="s">
        <v>76</v>
      </c>
      <c r="F8" s="11" t="s">
        <v>292</v>
      </c>
      <c r="G8" s="11" t="s">
        <v>293</v>
      </c>
      <c r="H8" s="11" t="s">
        <v>294</v>
      </c>
      <c r="I8" s="11" t="s">
        <v>97</v>
      </c>
      <c r="J8" s="11" t="s">
        <v>91</v>
      </c>
      <c r="K8" s="11">
        <v>43831</v>
      </c>
      <c r="L8" s="11">
        <v>44196</v>
      </c>
      <c r="M8" s="11" t="s">
        <v>295</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9B4C-FF1D-4AC2-BF52-AD4F28D9AE9D}">
  <sheetPr>
    <tabColor theme="0"/>
  </sheetPr>
  <dimension ref="B1:L27"/>
  <sheetViews>
    <sheetView zoomScale="30" zoomScaleNormal="30" zoomScaleSheetLayoutView="80" workbookViewId="0">
      <selection activeCell="B1" sqref="B1:L3"/>
    </sheetView>
  </sheetViews>
  <sheetFormatPr baseColWidth="10" defaultColWidth="11.453125" defaultRowHeight="28.5" x14ac:dyDescent="0.65"/>
  <cols>
    <col min="1" max="1" width="5" style="35" customWidth="1"/>
    <col min="2" max="2" width="82.453125" style="35" customWidth="1"/>
    <col min="3" max="3" width="35.81640625" style="134" customWidth="1"/>
    <col min="4" max="4" width="126.7265625" style="35" customWidth="1"/>
    <col min="5" max="5" width="105.453125" style="35" customWidth="1"/>
    <col min="6" max="6" width="105.26953125" style="35" customWidth="1"/>
    <col min="7" max="7" width="56.1796875" style="35" customWidth="1"/>
    <col min="8" max="8" width="62.7265625" style="35" customWidth="1"/>
    <col min="9" max="10" width="35" style="35" customWidth="1"/>
    <col min="11" max="11" width="37.81640625" style="35" customWidth="1"/>
    <col min="12" max="12" width="49.1796875" style="35" customWidth="1"/>
    <col min="13" max="16384" width="11.453125" style="35"/>
  </cols>
  <sheetData>
    <row r="1" spans="2:12" ht="100.5" customHeight="1" x14ac:dyDescent="0.35">
      <c r="B1" s="325" t="s">
        <v>296</v>
      </c>
      <c r="C1" s="325"/>
      <c r="D1" s="325"/>
      <c r="E1" s="325"/>
      <c r="F1" s="325"/>
      <c r="G1" s="325"/>
      <c r="H1" s="325"/>
      <c r="I1" s="325"/>
      <c r="J1" s="325"/>
      <c r="K1" s="325"/>
      <c r="L1" s="325"/>
    </row>
    <row r="2" spans="2:12" ht="15.5" x14ac:dyDescent="0.35">
      <c r="B2" s="325"/>
      <c r="C2" s="325"/>
      <c r="D2" s="325"/>
      <c r="E2" s="325"/>
      <c r="F2" s="325"/>
      <c r="G2" s="325"/>
      <c r="H2" s="325"/>
      <c r="I2" s="325"/>
      <c r="J2" s="325"/>
      <c r="K2" s="325"/>
      <c r="L2" s="325"/>
    </row>
    <row r="3" spans="2:12" ht="15.5" x14ac:dyDescent="0.35">
      <c r="B3" s="325"/>
      <c r="C3" s="325"/>
      <c r="D3" s="325"/>
      <c r="E3" s="325"/>
      <c r="F3" s="325"/>
      <c r="G3" s="325"/>
      <c r="H3" s="325"/>
      <c r="I3" s="325"/>
      <c r="J3" s="325"/>
      <c r="K3" s="325"/>
      <c r="L3" s="325"/>
    </row>
    <row r="4" spans="2:12" s="42" customFormat="1" ht="92.15" customHeight="1" x14ac:dyDescent="0.7">
      <c r="B4" s="326" t="s">
        <v>297</v>
      </c>
      <c r="C4" s="326"/>
      <c r="D4" s="326"/>
      <c r="E4" s="326"/>
      <c r="F4" s="326"/>
      <c r="G4" s="326"/>
      <c r="H4" s="326"/>
      <c r="I4" s="326"/>
      <c r="J4" s="326"/>
      <c r="K4" s="326"/>
      <c r="L4" s="326"/>
    </row>
    <row r="5" spans="2:12" s="42" customFormat="1" ht="74.25" customHeight="1" x14ac:dyDescent="0.7">
      <c r="B5" s="327" t="s">
        <v>298</v>
      </c>
      <c r="C5" s="327" t="s">
        <v>299</v>
      </c>
      <c r="D5" s="328" t="s">
        <v>300</v>
      </c>
      <c r="E5" s="328" t="s">
        <v>126</v>
      </c>
      <c r="F5" s="327" t="s">
        <v>301</v>
      </c>
      <c r="G5" s="329" t="s">
        <v>302</v>
      </c>
      <c r="H5" s="329"/>
      <c r="I5" s="329" t="s">
        <v>303</v>
      </c>
      <c r="J5" s="329"/>
      <c r="K5" s="329"/>
      <c r="L5" s="329"/>
    </row>
    <row r="6" spans="2:12" s="36" customFormat="1" ht="68.25" customHeight="1" x14ac:dyDescent="0.6">
      <c r="B6" s="327"/>
      <c r="C6" s="327"/>
      <c r="D6" s="328"/>
      <c r="E6" s="328"/>
      <c r="F6" s="327"/>
      <c r="G6" s="110" t="s">
        <v>224</v>
      </c>
      <c r="H6" s="110" t="s">
        <v>224</v>
      </c>
      <c r="I6" s="110" t="s">
        <v>10</v>
      </c>
      <c r="J6" s="110" t="s">
        <v>11</v>
      </c>
      <c r="K6" s="110" t="s">
        <v>12</v>
      </c>
      <c r="L6" s="110" t="s">
        <v>13</v>
      </c>
    </row>
    <row r="7" spans="2:12" ht="150" customHeight="1" x14ac:dyDescent="0.35">
      <c r="B7" s="320" t="s">
        <v>304</v>
      </c>
      <c r="C7" s="111" t="s">
        <v>15</v>
      </c>
      <c r="D7" s="112" t="s">
        <v>305</v>
      </c>
      <c r="E7" s="112" t="s">
        <v>306</v>
      </c>
      <c r="F7" s="113" t="s">
        <v>307</v>
      </c>
      <c r="G7" s="124">
        <v>44593</v>
      </c>
      <c r="H7" s="114">
        <v>44926</v>
      </c>
      <c r="I7" s="115">
        <v>0.25</v>
      </c>
      <c r="J7" s="115">
        <v>0.5</v>
      </c>
      <c r="K7" s="115">
        <v>0.75</v>
      </c>
      <c r="L7" s="115">
        <v>1</v>
      </c>
    </row>
    <row r="8" spans="2:12" ht="122.25" customHeight="1" x14ac:dyDescent="0.35">
      <c r="B8" s="321"/>
      <c r="C8" s="116" t="s">
        <v>308</v>
      </c>
      <c r="D8" s="117" t="s">
        <v>309</v>
      </c>
      <c r="E8" s="117" t="s">
        <v>310</v>
      </c>
      <c r="F8" s="117" t="s">
        <v>311</v>
      </c>
      <c r="G8" s="124">
        <v>44593</v>
      </c>
      <c r="H8" s="118">
        <v>44926</v>
      </c>
      <c r="I8" s="119">
        <v>0.25</v>
      </c>
      <c r="J8" s="119">
        <v>0.5</v>
      </c>
      <c r="K8" s="119">
        <v>0.75</v>
      </c>
      <c r="L8" s="119">
        <v>1</v>
      </c>
    </row>
    <row r="9" spans="2:12" ht="165" customHeight="1" x14ac:dyDescent="0.35">
      <c r="B9" s="321"/>
      <c r="C9" s="116" t="s">
        <v>312</v>
      </c>
      <c r="D9" s="117" t="s">
        <v>313</v>
      </c>
      <c r="E9" s="117" t="s">
        <v>314</v>
      </c>
      <c r="F9" s="117" t="s">
        <v>315</v>
      </c>
      <c r="G9" s="124">
        <v>44593</v>
      </c>
      <c r="H9" s="118">
        <v>44926</v>
      </c>
      <c r="I9" s="119">
        <v>0.25</v>
      </c>
      <c r="J9" s="119">
        <v>0.5</v>
      </c>
      <c r="K9" s="119">
        <v>0.75</v>
      </c>
      <c r="L9" s="119">
        <v>1</v>
      </c>
    </row>
    <row r="10" spans="2:12" ht="129" customHeight="1" x14ac:dyDescent="0.35">
      <c r="B10" s="321"/>
      <c r="C10" s="120" t="s">
        <v>316</v>
      </c>
      <c r="D10" s="117" t="s">
        <v>317</v>
      </c>
      <c r="E10" s="117" t="s">
        <v>318</v>
      </c>
      <c r="F10" s="117" t="s">
        <v>319</v>
      </c>
      <c r="G10" s="118">
        <v>44592</v>
      </c>
      <c r="H10" s="118">
        <v>44926</v>
      </c>
      <c r="I10" s="121">
        <v>0.25</v>
      </c>
      <c r="J10" s="119">
        <v>0.5</v>
      </c>
      <c r="K10" s="119">
        <v>0.75</v>
      </c>
      <c r="L10" s="119">
        <v>1</v>
      </c>
    </row>
    <row r="11" spans="2:12" ht="175.5" customHeight="1" x14ac:dyDescent="0.35">
      <c r="B11" s="321"/>
      <c r="C11" s="116" t="s">
        <v>320</v>
      </c>
      <c r="D11" s="117" t="s">
        <v>321</v>
      </c>
      <c r="E11" s="117" t="s">
        <v>322</v>
      </c>
      <c r="F11" s="117" t="s">
        <v>323</v>
      </c>
      <c r="G11" s="118">
        <v>44592</v>
      </c>
      <c r="H11" s="118">
        <v>44926</v>
      </c>
      <c r="I11" s="119">
        <v>0.25</v>
      </c>
      <c r="J11" s="119">
        <v>0.5</v>
      </c>
      <c r="K11" s="119">
        <v>0.75</v>
      </c>
      <c r="L11" s="119">
        <v>1</v>
      </c>
    </row>
    <row r="12" spans="2:12" ht="130.5" customHeight="1" x14ac:dyDescent="0.35">
      <c r="B12" s="321"/>
      <c r="C12" s="122" t="s">
        <v>324</v>
      </c>
      <c r="D12" s="123" t="s">
        <v>325</v>
      </c>
      <c r="E12" s="123" t="s">
        <v>326</v>
      </c>
      <c r="F12" s="123" t="s">
        <v>327</v>
      </c>
      <c r="G12" s="118">
        <v>44592</v>
      </c>
      <c r="H12" s="124">
        <v>44926</v>
      </c>
      <c r="I12" s="125">
        <v>0.25</v>
      </c>
      <c r="J12" s="119">
        <v>0.5</v>
      </c>
      <c r="K12" s="119">
        <v>0.75</v>
      </c>
      <c r="L12" s="119">
        <v>1</v>
      </c>
    </row>
    <row r="13" spans="2:12" ht="145.5" customHeight="1" x14ac:dyDescent="0.35">
      <c r="B13" s="321"/>
      <c r="C13" s="126" t="s">
        <v>328</v>
      </c>
      <c r="D13" s="117" t="s">
        <v>329</v>
      </c>
      <c r="E13" s="127" t="s">
        <v>330</v>
      </c>
      <c r="F13" s="123" t="s">
        <v>319</v>
      </c>
      <c r="G13" s="118">
        <v>44592</v>
      </c>
      <c r="H13" s="124">
        <v>44926</v>
      </c>
      <c r="I13" s="125">
        <v>0.25</v>
      </c>
      <c r="J13" s="119">
        <v>0.5</v>
      </c>
      <c r="K13" s="119">
        <v>0.75</v>
      </c>
      <c r="L13" s="119">
        <v>1</v>
      </c>
    </row>
    <row r="14" spans="2:12" ht="125.25" customHeight="1" x14ac:dyDescent="0.35">
      <c r="B14" s="321"/>
      <c r="C14" s="126" t="s">
        <v>331</v>
      </c>
      <c r="D14" s="117" t="s">
        <v>332</v>
      </c>
      <c r="E14" s="127" t="s">
        <v>333</v>
      </c>
      <c r="F14" s="127" t="s">
        <v>334</v>
      </c>
      <c r="G14" s="118">
        <v>44592</v>
      </c>
      <c r="H14" s="124">
        <v>44926</v>
      </c>
      <c r="I14" s="128">
        <v>0.25</v>
      </c>
      <c r="J14" s="119">
        <v>0.5</v>
      </c>
      <c r="K14" s="119">
        <v>0.75</v>
      </c>
      <c r="L14" s="119">
        <v>1</v>
      </c>
    </row>
    <row r="15" spans="2:12" s="39" customFormat="1" ht="146.25" customHeight="1" x14ac:dyDescent="0.5">
      <c r="B15" s="321"/>
      <c r="C15" s="126" t="s">
        <v>335</v>
      </c>
      <c r="D15" s="117" t="s">
        <v>336</v>
      </c>
      <c r="E15" s="127" t="s">
        <v>337</v>
      </c>
      <c r="F15" s="127" t="s">
        <v>338</v>
      </c>
      <c r="G15" s="118">
        <v>44592</v>
      </c>
      <c r="H15" s="124">
        <v>44926</v>
      </c>
      <c r="I15" s="129">
        <v>1</v>
      </c>
      <c r="J15" s="119">
        <v>0.5</v>
      </c>
      <c r="K15" s="119">
        <v>0.75</v>
      </c>
      <c r="L15" s="119">
        <v>1</v>
      </c>
    </row>
    <row r="16" spans="2:12" s="40" customFormat="1" ht="153" customHeight="1" x14ac:dyDescent="0.35">
      <c r="B16" s="321"/>
      <c r="C16" s="122" t="s">
        <v>339</v>
      </c>
      <c r="D16" s="123" t="s">
        <v>340</v>
      </c>
      <c r="E16" s="123" t="s">
        <v>341</v>
      </c>
      <c r="F16" s="123" t="s">
        <v>342</v>
      </c>
      <c r="G16" s="118">
        <v>44592</v>
      </c>
      <c r="H16" s="124">
        <v>44926</v>
      </c>
      <c r="I16" s="125">
        <v>0.25</v>
      </c>
      <c r="J16" s="119">
        <v>0.5</v>
      </c>
      <c r="K16" s="119">
        <v>0.75</v>
      </c>
      <c r="L16" s="119">
        <v>1</v>
      </c>
    </row>
    <row r="17" spans="2:12" s="40" customFormat="1" ht="140.25" customHeight="1" x14ac:dyDescent="0.35">
      <c r="B17" s="321"/>
      <c r="C17" s="122" t="s">
        <v>343</v>
      </c>
      <c r="D17" s="123" t="s">
        <v>344</v>
      </c>
      <c r="E17" s="123" t="s">
        <v>345</v>
      </c>
      <c r="F17" s="123" t="s">
        <v>18</v>
      </c>
      <c r="G17" s="124">
        <v>44593</v>
      </c>
      <c r="H17" s="124">
        <v>44926</v>
      </c>
      <c r="I17" s="125">
        <v>0.25</v>
      </c>
      <c r="J17" s="119">
        <v>0.5</v>
      </c>
      <c r="K17" s="119">
        <v>0.75</v>
      </c>
      <c r="L17" s="119">
        <v>1</v>
      </c>
    </row>
    <row r="18" spans="2:12" s="40" customFormat="1" ht="183" customHeight="1" x14ac:dyDescent="0.35">
      <c r="B18" s="321"/>
      <c r="C18" s="122" t="s">
        <v>346</v>
      </c>
      <c r="D18" s="123" t="s">
        <v>347</v>
      </c>
      <c r="E18" s="130" t="s">
        <v>348</v>
      </c>
      <c r="F18" s="130" t="s">
        <v>18</v>
      </c>
      <c r="G18" s="124">
        <v>44593</v>
      </c>
      <c r="H18" s="124">
        <v>44621</v>
      </c>
      <c r="I18" s="125">
        <v>1</v>
      </c>
      <c r="J18" s="119"/>
      <c r="K18" s="119"/>
      <c r="L18" s="119"/>
    </row>
    <row r="19" spans="2:12" s="41" customFormat="1" ht="158.25" customHeight="1" x14ac:dyDescent="0.45">
      <c r="B19" s="322" t="s">
        <v>349</v>
      </c>
      <c r="C19" s="122" t="s">
        <v>20</v>
      </c>
      <c r="D19" s="123" t="s">
        <v>350</v>
      </c>
      <c r="E19" s="130" t="s">
        <v>351</v>
      </c>
      <c r="F19" s="123" t="s">
        <v>352</v>
      </c>
      <c r="G19" s="124">
        <v>44593</v>
      </c>
      <c r="H19" s="124">
        <v>44621</v>
      </c>
      <c r="I19" s="125">
        <v>1</v>
      </c>
      <c r="J19" s="119"/>
      <c r="K19" s="119"/>
      <c r="L19" s="119"/>
    </row>
    <row r="20" spans="2:12" ht="192" customHeight="1" x14ac:dyDescent="0.35">
      <c r="B20" s="322"/>
      <c r="C20" s="116" t="s">
        <v>242</v>
      </c>
      <c r="D20" s="117" t="s">
        <v>353</v>
      </c>
      <c r="E20" s="117" t="s">
        <v>354</v>
      </c>
      <c r="F20" s="117" t="s">
        <v>355</v>
      </c>
      <c r="G20" s="124">
        <v>44593</v>
      </c>
      <c r="H20" s="118">
        <v>44926</v>
      </c>
      <c r="I20" s="119">
        <v>0.25</v>
      </c>
      <c r="J20" s="119">
        <v>0.5</v>
      </c>
      <c r="K20" s="119">
        <v>0.75</v>
      </c>
      <c r="L20" s="119">
        <v>1</v>
      </c>
    </row>
    <row r="21" spans="2:12" ht="205.5" customHeight="1" x14ac:dyDescent="0.35">
      <c r="B21" s="322"/>
      <c r="C21" s="116" t="s">
        <v>244</v>
      </c>
      <c r="D21" s="180" t="s">
        <v>437</v>
      </c>
      <c r="E21" s="117" t="s">
        <v>243</v>
      </c>
      <c r="F21" s="123" t="s">
        <v>18</v>
      </c>
      <c r="G21" s="124">
        <v>44593</v>
      </c>
      <c r="H21" s="124">
        <v>44926</v>
      </c>
      <c r="I21" s="125">
        <v>0.25</v>
      </c>
      <c r="J21" s="119">
        <v>0.5</v>
      </c>
      <c r="K21" s="119">
        <v>0.75</v>
      </c>
      <c r="L21" s="119">
        <v>1</v>
      </c>
    </row>
    <row r="22" spans="2:12" ht="155.25" customHeight="1" x14ac:dyDescent="0.35">
      <c r="B22" s="323" t="s">
        <v>356</v>
      </c>
      <c r="C22" s="116" t="s">
        <v>28</v>
      </c>
      <c r="D22" s="117" t="s">
        <v>357</v>
      </c>
      <c r="E22" s="117" t="s">
        <v>358</v>
      </c>
      <c r="F22" s="117" t="s">
        <v>154</v>
      </c>
      <c r="G22" s="124">
        <v>44593</v>
      </c>
      <c r="H22" s="118">
        <v>44926</v>
      </c>
      <c r="I22" s="119">
        <v>0.25</v>
      </c>
      <c r="J22" s="119">
        <v>0.5</v>
      </c>
      <c r="K22" s="119">
        <v>0.75</v>
      </c>
      <c r="L22" s="119">
        <v>1</v>
      </c>
    </row>
    <row r="23" spans="2:12" ht="229.5" customHeight="1" x14ac:dyDescent="0.35">
      <c r="B23" s="323"/>
      <c r="C23" s="116" t="s">
        <v>33</v>
      </c>
      <c r="D23" s="117" t="s">
        <v>359</v>
      </c>
      <c r="E23" s="117" t="s">
        <v>360</v>
      </c>
      <c r="F23" s="117" t="s">
        <v>154</v>
      </c>
      <c r="G23" s="124">
        <v>44593</v>
      </c>
      <c r="H23" s="118">
        <v>44926</v>
      </c>
      <c r="I23" s="119">
        <v>0.25</v>
      </c>
      <c r="J23" s="119">
        <v>0.5</v>
      </c>
      <c r="K23" s="119">
        <v>0.75</v>
      </c>
      <c r="L23" s="119">
        <v>1</v>
      </c>
    </row>
    <row r="24" spans="2:12" ht="123" customHeight="1" x14ac:dyDescent="0.35">
      <c r="B24" s="323"/>
      <c r="C24" s="116" t="s">
        <v>249</v>
      </c>
      <c r="D24" s="117" t="s">
        <v>361</v>
      </c>
      <c r="E24" s="117" t="s">
        <v>362</v>
      </c>
      <c r="F24" s="117" t="s">
        <v>363</v>
      </c>
      <c r="G24" s="124">
        <v>44593</v>
      </c>
      <c r="H24" s="118">
        <v>44925</v>
      </c>
      <c r="I24" s="119">
        <v>0.25</v>
      </c>
      <c r="J24" s="119">
        <v>0.5</v>
      </c>
      <c r="K24" s="119">
        <v>0.75</v>
      </c>
      <c r="L24" s="119">
        <v>1</v>
      </c>
    </row>
    <row r="25" spans="2:12" ht="207.75" customHeight="1" x14ac:dyDescent="0.35">
      <c r="B25" s="324" t="s">
        <v>364</v>
      </c>
      <c r="C25" s="116" t="s">
        <v>37</v>
      </c>
      <c r="D25" s="117" t="s">
        <v>365</v>
      </c>
      <c r="E25" s="117" t="s">
        <v>366</v>
      </c>
      <c r="F25" s="117" t="s">
        <v>367</v>
      </c>
      <c r="G25" s="124">
        <v>44593</v>
      </c>
      <c r="H25" s="118">
        <v>44925</v>
      </c>
      <c r="I25" s="119">
        <v>0.25</v>
      </c>
      <c r="J25" s="119">
        <v>0.5</v>
      </c>
      <c r="K25" s="119">
        <v>0.75</v>
      </c>
      <c r="L25" s="119">
        <v>1</v>
      </c>
    </row>
    <row r="26" spans="2:12" ht="150.75" customHeight="1" x14ac:dyDescent="0.35">
      <c r="B26" s="324"/>
      <c r="C26" s="116" t="s">
        <v>40</v>
      </c>
      <c r="D26" s="117" t="s">
        <v>368</v>
      </c>
      <c r="E26" s="131" t="s">
        <v>369</v>
      </c>
      <c r="F26" s="131" t="s">
        <v>370</v>
      </c>
      <c r="G26" s="124">
        <v>44593</v>
      </c>
      <c r="H26" s="118">
        <v>44742</v>
      </c>
      <c r="I26" s="119">
        <v>0.5</v>
      </c>
      <c r="J26" s="119">
        <v>1</v>
      </c>
      <c r="K26" s="119"/>
      <c r="L26" s="119"/>
    </row>
    <row r="27" spans="2:12" ht="103.5" customHeight="1" x14ac:dyDescent="0.35">
      <c r="B27" s="145" t="s">
        <v>371</v>
      </c>
      <c r="C27" s="116" t="s">
        <v>48</v>
      </c>
      <c r="D27" s="117" t="s">
        <v>372</v>
      </c>
      <c r="E27" s="132" t="s">
        <v>373</v>
      </c>
      <c r="F27" s="133" t="s">
        <v>374</v>
      </c>
      <c r="G27" s="124">
        <v>44593</v>
      </c>
      <c r="H27" s="118">
        <v>44926</v>
      </c>
      <c r="I27" s="119">
        <v>0.25</v>
      </c>
      <c r="J27" s="119">
        <v>0.5</v>
      </c>
      <c r="K27" s="119">
        <v>0.75</v>
      </c>
      <c r="L27" s="119">
        <v>1</v>
      </c>
    </row>
  </sheetData>
  <autoFilter ref="A6:L27" xr:uid="{F3783BDF-3398-4D80-8EB9-4C6A490AA45E}">
    <filterColumn colId="1" showButton="0"/>
  </autoFilter>
  <mergeCells count="13">
    <mergeCell ref="B7:B18"/>
    <mergeCell ref="B19:B21"/>
    <mergeCell ref="B22:B24"/>
    <mergeCell ref="B25:B26"/>
    <mergeCell ref="B1:L3"/>
    <mergeCell ref="B4:L4"/>
    <mergeCell ref="B5:B6"/>
    <mergeCell ref="C5:C6"/>
    <mergeCell ref="D5:D6"/>
    <mergeCell ref="E5:E6"/>
    <mergeCell ref="F5:F6"/>
    <mergeCell ref="G5:H5"/>
    <mergeCell ref="I5:L5"/>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CFC3-CC2C-4FD4-B7AA-B563F460E4E9}">
  <sheetPr>
    <tabColor theme="0"/>
  </sheetPr>
  <dimension ref="A1:O120"/>
  <sheetViews>
    <sheetView showGridLines="0" view="pageBreakPreview" topLeftCell="A23" zoomScale="50" zoomScaleNormal="50" zoomScaleSheetLayoutView="50" workbookViewId="0">
      <selection activeCell="E26" sqref="E26:E27"/>
    </sheetView>
  </sheetViews>
  <sheetFormatPr baseColWidth="10" defaultColWidth="11.453125" defaultRowHeight="46" x14ac:dyDescent="1"/>
  <cols>
    <col min="1" max="1" width="28.81640625" style="10" customWidth="1"/>
    <col min="2" max="2" width="26.81640625" style="10" customWidth="1"/>
    <col min="3" max="3" width="12" style="58" customWidth="1"/>
    <col min="4" max="4" width="45.26953125" style="10" customWidth="1"/>
    <col min="5" max="5" width="68.7265625" style="10" customWidth="1"/>
    <col min="6" max="6" width="18.26953125" style="10" customWidth="1"/>
    <col min="7" max="7" width="19" style="10" customWidth="1"/>
    <col min="8" max="8" width="18.453125" style="10" customWidth="1"/>
    <col min="9" max="9" width="20.1796875" style="10" customWidth="1"/>
    <col min="10" max="10" width="18.1796875" style="10" customWidth="1"/>
    <col min="11" max="11" width="14.453125" style="10" customWidth="1"/>
    <col min="12" max="12" width="12.81640625" style="10" customWidth="1"/>
    <col min="13" max="13" width="18.7265625" style="10" bestFit="1" customWidth="1"/>
    <col min="14" max="14" width="15.453125" style="10" bestFit="1" customWidth="1"/>
    <col min="15" max="15" width="22" style="10" customWidth="1"/>
    <col min="16" max="16384" width="11.453125" style="10"/>
  </cols>
  <sheetData>
    <row r="1" spans="1:15" ht="46.5" customHeight="1" x14ac:dyDescent="1">
      <c r="A1" s="343" t="s">
        <v>375</v>
      </c>
      <c r="B1" s="344"/>
      <c r="C1" s="344"/>
      <c r="D1" s="344"/>
      <c r="E1" s="344"/>
      <c r="F1" s="344"/>
      <c r="G1" s="344"/>
      <c r="H1" s="344"/>
      <c r="I1" s="344"/>
      <c r="J1" s="344"/>
      <c r="K1" s="344"/>
      <c r="L1" s="344"/>
      <c r="M1" s="344"/>
      <c r="N1" s="344"/>
      <c r="O1" s="344"/>
    </row>
    <row r="2" spans="1:15" ht="46.5" customHeight="1" x14ac:dyDescent="1">
      <c r="A2" s="344"/>
      <c r="B2" s="344"/>
      <c r="C2" s="344"/>
      <c r="D2" s="344"/>
      <c r="E2" s="344"/>
      <c r="F2" s="344"/>
      <c r="G2" s="344"/>
      <c r="H2" s="344"/>
      <c r="I2" s="344"/>
      <c r="J2" s="344"/>
      <c r="K2" s="344"/>
      <c r="L2" s="344"/>
      <c r="M2" s="344"/>
      <c r="N2" s="344"/>
      <c r="O2" s="344"/>
    </row>
    <row r="3" spans="1:15" ht="16.5" customHeight="1" x14ac:dyDescent="1">
      <c r="A3" s="344"/>
      <c r="B3" s="344"/>
      <c r="C3" s="344"/>
      <c r="D3" s="344"/>
      <c r="E3" s="344"/>
      <c r="F3" s="344"/>
      <c r="G3" s="344"/>
      <c r="H3" s="344"/>
      <c r="I3" s="344"/>
      <c r="J3" s="344"/>
      <c r="K3" s="344"/>
      <c r="L3" s="344"/>
      <c r="M3" s="344"/>
      <c r="N3" s="344"/>
      <c r="O3" s="344"/>
    </row>
    <row r="4" spans="1:15" ht="46.5" hidden="1" customHeight="1" x14ac:dyDescent="1">
      <c r="A4" s="344"/>
      <c r="B4" s="344"/>
      <c r="C4" s="344"/>
      <c r="D4" s="344"/>
      <c r="E4" s="344"/>
      <c r="F4" s="344"/>
      <c r="G4" s="344"/>
      <c r="H4" s="344"/>
      <c r="I4" s="344"/>
      <c r="J4" s="344"/>
      <c r="K4" s="344"/>
      <c r="L4" s="344"/>
      <c r="M4" s="344"/>
      <c r="N4" s="344"/>
      <c r="O4" s="344"/>
    </row>
    <row r="5" spans="1:15" ht="20.25" customHeight="1" thickBot="1" x14ac:dyDescent="1.05">
      <c r="A5" s="345"/>
      <c r="B5" s="345"/>
      <c r="C5" s="345"/>
      <c r="D5" s="345"/>
      <c r="E5" s="345"/>
      <c r="F5" s="345"/>
      <c r="G5" s="345"/>
      <c r="H5" s="345"/>
      <c r="I5" s="345"/>
      <c r="J5" s="345"/>
      <c r="K5" s="345"/>
      <c r="L5" s="345"/>
      <c r="M5" s="345"/>
      <c r="N5" s="345"/>
      <c r="O5" s="345"/>
    </row>
    <row r="6" spans="1:15" ht="31.5" customHeight="1" x14ac:dyDescent="1">
      <c r="A6" s="358" t="s">
        <v>376</v>
      </c>
      <c r="B6" s="346" t="s">
        <v>120</v>
      </c>
      <c r="C6" s="346" t="s">
        <v>122</v>
      </c>
      <c r="D6" s="346" t="s">
        <v>123</v>
      </c>
      <c r="E6" s="346" t="s">
        <v>124</v>
      </c>
      <c r="F6" s="360" t="s">
        <v>377</v>
      </c>
      <c r="G6" s="356" t="s">
        <v>126</v>
      </c>
      <c r="H6" s="362"/>
      <c r="I6" s="362"/>
      <c r="J6" s="362"/>
      <c r="K6" s="362"/>
      <c r="L6" s="357"/>
      <c r="M6" s="356" t="s">
        <v>127</v>
      </c>
      <c r="N6" s="357"/>
      <c r="O6" s="348" t="s">
        <v>128</v>
      </c>
    </row>
    <row r="7" spans="1:15" ht="50.15" customHeight="1" x14ac:dyDescent="1">
      <c r="A7" s="359"/>
      <c r="B7" s="347"/>
      <c r="C7" s="347"/>
      <c r="D7" s="347"/>
      <c r="E7" s="347"/>
      <c r="F7" s="361"/>
      <c r="G7" s="107" t="s">
        <v>378</v>
      </c>
      <c r="H7" s="107" t="s">
        <v>379</v>
      </c>
      <c r="I7" s="107" t="s">
        <v>380</v>
      </c>
      <c r="J7" s="107" t="s">
        <v>381</v>
      </c>
      <c r="K7" s="107" t="s">
        <v>138</v>
      </c>
      <c r="L7" s="107" t="s">
        <v>139</v>
      </c>
      <c r="M7" s="108" t="s">
        <v>140</v>
      </c>
      <c r="N7" s="108" t="s">
        <v>141</v>
      </c>
      <c r="O7" s="349"/>
    </row>
    <row r="8" spans="1:15" ht="169.5" customHeight="1" x14ac:dyDescent="1">
      <c r="A8" s="335" t="s">
        <v>382</v>
      </c>
      <c r="B8" s="226" t="s">
        <v>383</v>
      </c>
      <c r="C8" s="223">
        <v>1</v>
      </c>
      <c r="D8" s="237" t="s">
        <v>145</v>
      </c>
      <c r="E8" s="227" t="s">
        <v>384</v>
      </c>
      <c r="F8" s="223" t="s">
        <v>147</v>
      </c>
      <c r="G8" s="228">
        <v>1</v>
      </c>
      <c r="H8" s="228"/>
      <c r="I8" s="87">
        <v>0</v>
      </c>
      <c r="J8" s="87">
        <v>0</v>
      </c>
      <c r="K8" s="87" t="s">
        <v>148</v>
      </c>
      <c r="L8" s="78">
        <f>+SUM(G8:J8)</f>
        <v>1</v>
      </c>
      <c r="M8" s="293">
        <v>44593</v>
      </c>
      <c r="N8" s="293">
        <v>44742</v>
      </c>
      <c r="O8" s="223" t="s">
        <v>385</v>
      </c>
    </row>
    <row r="9" spans="1:15" ht="28.5" customHeight="1" x14ac:dyDescent="1">
      <c r="A9" s="335"/>
      <c r="B9" s="226"/>
      <c r="C9" s="223"/>
      <c r="D9" s="237"/>
      <c r="E9" s="227"/>
      <c r="F9" s="223"/>
      <c r="G9" s="77">
        <v>0.6</v>
      </c>
      <c r="H9" s="77">
        <v>1</v>
      </c>
      <c r="I9" s="77">
        <v>1</v>
      </c>
      <c r="J9" s="77">
        <v>1</v>
      </c>
      <c r="K9" s="77"/>
      <c r="L9" s="77">
        <v>1</v>
      </c>
      <c r="M9" s="293"/>
      <c r="N9" s="293"/>
      <c r="O9" s="223"/>
    </row>
    <row r="10" spans="1:15" ht="91.5" customHeight="1" x14ac:dyDescent="1">
      <c r="A10" s="335"/>
      <c r="B10" s="226" t="s">
        <v>150</v>
      </c>
      <c r="C10" s="283">
        <v>2</v>
      </c>
      <c r="D10" s="277" t="s">
        <v>151</v>
      </c>
      <c r="E10" s="277" t="s">
        <v>152</v>
      </c>
      <c r="F10" s="223" t="s">
        <v>153</v>
      </c>
      <c r="G10" s="88">
        <v>1</v>
      </c>
      <c r="H10" s="87">
        <v>0</v>
      </c>
      <c r="I10" s="87">
        <v>0</v>
      </c>
      <c r="J10" s="87">
        <v>0</v>
      </c>
      <c r="K10" s="87" t="s">
        <v>148</v>
      </c>
      <c r="L10" s="78">
        <f>+SUM(G10:J10)</f>
        <v>1</v>
      </c>
      <c r="M10" s="229">
        <v>44593</v>
      </c>
      <c r="N10" s="229">
        <v>44620</v>
      </c>
      <c r="O10" s="223" t="s">
        <v>154</v>
      </c>
    </row>
    <row r="11" spans="1:15" ht="31.5" customHeight="1" x14ac:dyDescent="1">
      <c r="A11" s="335"/>
      <c r="B11" s="226"/>
      <c r="C11" s="284"/>
      <c r="D11" s="279"/>
      <c r="E11" s="279"/>
      <c r="F11" s="223"/>
      <c r="G11" s="77">
        <v>1</v>
      </c>
      <c r="H11" s="77">
        <v>1</v>
      </c>
      <c r="I11" s="77">
        <v>1</v>
      </c>
      <c r="J11" s="77">
        <v>1</v>
      </c>
      <c r="K11" s="77"/>
      <c r="L11" s="77">
        <v>1</v>
      </c>
      <c r="M11" s="229"/>
      <c r="N11" s="229"/>
      <c r="O11" s="223"/>
    </row>
    <row r="12" spans="1:15" ht="109.5" customHeight="1" x14ac:dyDescent="1">
      <c r="A12" s="335"/>
      <c r="B12" s="226"/>
      <c r="C12" s="283">
        <v>3</v>
      </c>
      <c r="D12" s="277" t="s">
        <v>155</v>
      </c>
      <c r="E12" s="225" t="s">
        <v>156</v>
      </c>
      <c r="F12" s="223" t="s">
        <v>157</v>
      </c>
      <c r="G12" s="86">
        <v>0.25</v>
      </c>
      <c r="H12" s="82">
        <v>0.5</v>
      </c>
      <c r="I12" s="82">
        <v>0.75</v>
      </c>
      <c r="J12" s="82">
        <v>1</v>
      </c>
      <c r="K12" s="79" t="s">
        <v>148</v>
      </c>
      <c r="L12" s="80">
        <v>1</v>
      </c>
      <c r="M12" s="229">
        <v>44593</v>
      </c>
      <c r="N12" s="229">
        <v>44926</v>
      </c>
      <c r="O12" s="223"/>
    </row>
    <row r="13" spans="1:15" ht="30" customHeight="1" x14ac:dyDescent="1">
      <c r="A13" s="335"/>
      <c r="B13" s="226"/>
      <c r="C13" s="284"/>
      <c r="D13" s="279"/>
      <c r="E13" s="225"/>
      <c r="F13" s="223"/>
      <c r="G13" s="77">
        <v>0.25</v>
      </c>
      <c r="H13" s="77">
        <v>0.5</v>
      </c>
      <c r="I13" s="77">
        <v>0.75</v>
      </c>
      <c r="J13" s="77">
        <v>1</v>
      </c>
      <c r="K13" s="77"/>
      <c r="L13" s="77">
        <v>1</v>
      </c>
      <c r="M13" s="229"/>
      <c r="N13" s="229"/>
      <c r="O13" s="223"/>
    </row>
    <row r="14" spans="1:15" ht="66.75" customHeight="1" x14ac:dyDescent="1">
      <c r="A14" s="335"/>
      <c r="B14" s="226" t="s">
        <v>386</v>
      </c>
      <c r="C14" s="84">
        <v>4</v>
      </c>
      <c r="D14" s="83" t="s">
        <v>387</v>
      </c>
      <c r="E14" s="83" t="s">
        <v>388</v>
      </c>
      <c r="F14" s="223" t="s">
        <v>389</v>
      </c>
      <c r="G14" s="228">
        <v>1</v>
      </c>
      <c r="H14" s="239">
        <v>0</v>
      </c>
      <c r="I14" s="239">
        <v>0</v>
      </c>
      <c r="J14" s="239">
        <v>0</v>
      </c>
      <c r="K14" s="239" t="s">
        <v>148</v>
      </c>
      <c r="L14" s="241">
        <f>+SUM(G14:J16)</f>
        <v>1</v>
      </c>
      <c r="M14" s="293">
        <v>44593</v>
      </c>
      <c r="N14" s="293">
        <v>44651</v>
      </c>
      <c r="O14" s="223" t="s">
        <v>161</v>
      </c>
    </row>
    <row r="15" spans="1:15" ht="66.75" customHeight="1" x14ac:dyDescent="1">
      <c r="A15" s="335"/>
      <c r="B15" s="226"/>
      <c r="C15" s="84">
        <v>5</v>
      </c>
      <c r="D15" s="85" t="s">
        <v>390</v>
      </c>
      <c r="E15" s="85" t="s">
        <v>391</v>
      </c>
      <c r="F15" s="223"/>
      <c r="G15" s="228"/>
      <c r="H15" s="239"/>
      <c r="I15" s="239"/>
      <c r="J15" s="239"/>
      <c r="K15" s="239"/>
      <c r="L15" s="241"/>
      <c r="M15" s="293"/>
      <c r="N15" s="293"/>
      <c r="O15" s="223"/>
    </row>
    <row r="16" spans="1:15" ht="101.25" customHeight="1" x14ac:dyDescent="1">
      <c r="A16" s="335"/>
      <c r="B16" s="226"/>
      <c r="C16" s="84">
        <v>6</v>
      </c>
      <c r="D16" s="83" t="s">
        <v>392</v>
      </c>
      <c r="E16" s="83" t="s">
        <v>393</v>
      </c>
      <c r="F16" s="223"/>
      <c r="G16" s="228"/>
      <c r="H16" s="239"/>
      <c r="I16" s="239"/>
      <c r="J16" s="239"/>
      <c r="K16" s="239"/>
      <c r="L16" s="241"/>
      <c r="M16" s="293"/>
      <c r="N16" s="293"/>
      <c r="O16" s="223"/>
    </row>
    <row r="17" spans="1:15" ht="39.75" customHeight="1" x14ac:dyDescent="1">
      <c r="A17" s="335"/>
      <c r="B17" s="226"/>
      <c r="C17" s="223">
        <v>7</v>
      </c>
      <c r="D17" s="237" t="s">
        <v>394</v>
      </c>
      <c r="E17" s="237" t="s">
        <v>395</v>
      </c>
      <c r="F17" s="223"/>
      <c r="G17" s="228"/>
      <c r="H17" s="239"/>
      <c r="I17" s="239"/>
      <c r="J17" s="239"/>
      <c r="K17" s="239"/>
      <c r="L17" s="241"/>
      <c r="M17" s="293"/>
      <c r="N17" s="293"/>
      <c r="O17" s="223"/>
    </row>
    <row r="18" spans="1:15" ht="18.75" customHeight="1" x14ac:dyDescent="1">
      <c r="A18" s="335"/>
      <c r="B18" s="226"/>
      <c r="C18" s="223"/>
      <c r="D18" s="237"/>
      <c r="E18" s="237"/>
      <c r="F18" s="223"/>
      <c r="G18" s="77">
        <v>1</v>
      </c>
      <c r="H18" s="77">
        <v>1</v>
      </c>
      <c r="I18" s="77">
        <v>1</v>
      </c>
      <c r="J18" s="77">
        <v>1</v>
      </c>
      <c r="K18" s="77"/>
      <c r="L18" s="77">
        <v>1</v>
      </c>
      <c r="M18" s="293"/>
      <c r="N18" s="293"/>
      <c r="O18" s="223"/>
    </row>
    <row r="19" spans="1:15" ht="48" customHeight="1" x14ac:dyDescent="1">
      <c r="A19" s="335" t="s">
        <v>396</v>
      </c>
      <c r="B19" s="342" t="s">
        <v>397</v>
      </c>
      <c r="C19" s="84">
        <v>8</v>
      </c>
      <c r="D19" s="83" t="s">
        <v>398</v>
      </c>
      <c r="E19" s="83" t="s">
        <v>399</v>
      </c>
      <c r="F19" s="283" t="s">
        <v>400</v>
      </c>
      <c r="G19" s="350">
        <v>0.25</v>
      </c>
      <c r="H19" s="350">
        <v>0.5</v>
      </c>
      <c r="I19" s="350">
        <v>0.75</v>
      </c>
      <c r="J19" s="350">
        <v>1</v>
      </c>
      <c r="K19" s="353" t="s">
        <v>148</v>
      </c>
      <c r="L19" s="338">
        <v>1</v>
      </c>
      <c r="M19" s="293">
        <v>44593</v>
      </c>
      <c r="N19" s="293">
        <v>44926</v>
      </c>
      <c r="O19" s="223" t="s">
        <v>401</v>
      </c>
    </row>
    <row r="20" spans="1:15" ht="90.75" customHeight="1" x14ac:dyDescent="1">
      <c r="A20" s="335"/>
      <c r="B20" s="342"/>
      <c r="C20" s="84">
        <v>9</v>
      </c>
      <c r="D20" s="83" t="s">
        <v>402</v>
      </c>
      <c r="E20" s="83" t="s">
        <v>403</v>
      </c>
      <c r="F20" s="341"/>
      <c r="G20" s="351"/>
      <c r="H20" s="351"/>
      <c r="I20" s="351"/>
      <c r="J20" s="351"/>
      <c r="K20" s="354"/>
      <c r="L20" s="339"/>
      <c r="M20" s="293"/>
      <c r="N20" s="293"/>
      <c r="O20" s="223"/>
    </row>
    <row r="21" spans="1:15" ht="45" customHeight="1" x14ac:dyDescent="1">
      <c r="A21" s="335"/>
      <c r="B21" s="342"/>
      <c r="C21" s="287">
        <v>10</v>
      </c>
      <c r="D21" s="259" t="s">
        <v>404</v>
      </c>
      <c r="E21" s="259" t="s">
        <v>405</v>
      </c>
      <c r="F21" s="341"/>
      <c r="G21" s="352"/>
      <c r="H21" s="352"/>
      <c r="I21" s="352"/>
      <c r="J21" s="352"/>
      <c r="K21" s="355"/>
      <c r="L21" s="340"/>
      <c r="M21" s="293"/>
      <c r="N21" s="293"/>
      <c r="O21" s="223"/>
    </row>
    <row r="22" spans="1:15" ht="22.5" customHeight="1" x14ac:dyDescent="1">
      <c r="A22" s="335"/>
      <c r="B22" s="342"/>
      <c r="C22" s="288"/>
      <c r="D22" s="260"/>
      <c r="E22" s="260"/>
      <c r="F22" s="284"/>
      <c r="G22" s="77">
        <v>0.25</v>
      </c>
      <c r="H22" s="77">
        <v>0.5</v>
      </c>
      <c r="I22" s="77">
        <v>0.75</v>
      </c>
      <c r="J22" s="77">
        <v>1</v>
      </c>
      <c r="K22" s="77"/>
      <c r="L22" s="77">
        <v>1</v>
      </c>
      <c r="M22" s="293"/>
      <c r="N22" s="293"/>
      <c r="O22" s="223"/>
    </row>
    <row r="23" spans="1:15" ht="102.75" customHeight="1" x14ac:dyDescent="1">
      <c r="A23" s="335"/>
      <c r="B23" s="231" t="s">
        <v>177</v>
      </c>
      <c r="C23" s="287">
        <v>11</v>
      </c>
      <c r="D23" s="226" t="s">
        <v>178</v>
      </c>
      <c r="E23" s="226" t="s">
        <v>179</v>
      </c>
      <c r="F23" s="224" t="s">
        <v>180</v>
      </c>
      <c r="G23" s="82">
        <v>0.25</v>
      </c>
      <c r="H23" s="82">
        <v>0.5</v>
      </c>
      <c r="I23" s="82">
        <v>0.75</v>
      </c>
      <c r="J23" s="82">
        <v>1</v>
      </c>
      <c r="K23" s="81" t="s">
        <v>148</v>
      </c>
      <c r="L23" s="80">
        <v>1</v>
      </c>
      <c r="M23" s="336">
        <v>44593</v>
      </c>
      <c r="N23" s="336">
        <v>44926</v>
      </c>
      <c r="O23" s="245" t="s">
        <v>181</v>
      </c>
    </row>
    <row r="24" spans="1:15" ht="22.5" customHeight="1" x14ac:dyDescent="1">
      <c r="A24" s="335"/>
      <c r="B24" s="231"/>
      <c r="C24" s="288"/>
      <c r="D24" s="226"/>
      <c r="E24" s="226"/>
      <c r="F24" s="224"/>
      <c r="G24" s="77">
        <v>0.25</v>
      </c>
      <c r="H24" s="77">
        <v>0.5</v>
      </c>
      <c r="I24" s="77">
        <v>0.75</v>
      </c>
      <c r="J24" s="77">
        <v>1</v>
      </c>
      <c r="K24" s="77" t="s">
        <v>148</v>
      </c>
      <c r="L24" s="77">
        <v>1</v>
      </c>
      <c r="M24" s="337"/>
      <c r="N24" s="337"/>
      <c r="O24" s="245"/>
    </row>
    <row r="25" spans="1:15" ht="267.75" customHeight="1" x14ac:dyDescent="1">
      <c r="A25" s="335"/>
      <c r="B25" s="246" t="s">
        <v>406</v>
      </c>
      <c r="C25" s="287">
        <v>12</v>
      </c>
      <c r="D25" s="259" t="s">
        <v>183</v>
      </c>
      <c r="E25" s="172" t="s">
        <v>407</v>
      </c>
      <c r="F25" s="173" t="s">
        <v>185</v>
      </c>
      <c r="G25" s="82">
        <v>0.25</v>
      </c>
      <c r="H25" s="82">
        <v>0.5</v>
      </c>
      <c r="I25" s="82">
        <v>0.75</v>
      </c>
      <c r="J25" s="82">
        <v>1</v>
      </c>
      <c r="K25" s="81" t="s">
        <v>148</v>
      </c>
      <c r="L25" s="80">
        <v>1</v>
      </c>
      <c r="M25" s="176">
        <v>44593</v>
      </c>
      <c r="N25" s="176">
        <v>44926</v>
      </c>
      <c r="O25" s="245" t="s">
        <v>181</v>
      </c>
    </row>
    <row r="26" spans="1:15" ht="267.75" customHeight="1" x14ac:dyDescent="1">
      <c r="A26" s="335"/>
      <c r="B26" s="330"/>
      <c r="C26" s="291"/>
      <c r="D26" s="331"/>
      <c r="E26" s="363" t="s">
        <v>435</v>
      </c>
      <c r="F26" s="174" t="s">
        <v>436</v>
      </c>
      <c r="G26" s="82">
        <v>0.25</v>
      </c>
      <c r="H26" s="82">
        <v>0.5</v>
      </c>
      <c r="I26" s="82">
        <v>0.75</v>
      </c>
      <c r="J26" s="82">
        <v>1</v>
      </c>
      <c r="K26" s="81" t="s">
        <v>148</v>
      </c>
      <c r="L26" s="171">
        <v>1</v>
      </c>
      <c r="M26" s="177">
        <v>44594</v>
      </c>
      <c r="N26" s="177">
        <v>44926</v>
      </c>
      <c r="O26" s="245"/>
    </row>
    <row r="27" spans="1:15" ht="52.5" customHeight="1" x14ac:dyDescent="1">
      <c r="A27" s="335"/>
      <c r="B27" s="247"/>
      <c r="C27" s="288"/>
      <c r="D27" s="260"/>
      <c r="E27" s="364"/>
      <c r="F27" s="175"/>
      <c r="G27" s="77">
        <v>0.25</v>
      </c>
      <c r="H27" s="77">
        <v>0.5</v>
      </c>
      <c r="I27" s="77">
        <v>0.75</v>
      </c>
      <c r="J27" s="77">
        <v>1</v>
      </c>
      <c r="K27" s="77" t="s">
        <v>148</v>
      </c>
      <c r="L27" s="77">
        <v>1</v>
      </c>
      <c r="M27" s="178"/>
      <c r="N27" s="178"/>
      <c r="O27" s="245"/>
    </row>
    <row r="28" spans="1:15" ht="273" customHeight="1" x14ac:dyDescent="1">
      <c r="A28" s="335"/>
      <c r="B28" s="221" t="s">
        <v>195</v>
      </c>
      <c r="C28" s="287">
        <v>13</v>
      </c>
      <c r="D28" s="225" t="s">
        <v>196</v>
      </c>
      <c r="E28" s="283" t="s">
        <v>197</v>
      </c>
      <c r="F28" s="223" t="s">
        <v>157</v>
      </c>
      <c r="G28" s="82">
        <v>0.25</v>
      </c>
      <c r="H28" s="82">
        <v>0.5</v>
      </c>
      <c r="I28" s="82">
        <v>0.75</v>
      </c>
      <c r="J28" s="82">
        <v>1</v>
      </c>
      <c r="K28" s="81" t="s">
        <v>148</v>
      </c>
      <c r="L28" s="80">
        <v>1</v>
      </c>
      <c r="M28" s="229">
        <v>44593</v>
      </c>
      <c r="N28" s="229">
        <v>44926</v>
      </c>
      <c r="O28" s="224" t="s">
        <v>181</v>
      </c>
    </row>
    <row r="29" spans="1:15" ht="120.75" customHeight="1" x14ac:dyDescent="1">
      <c r="A29" s="335"/>
      <c r="B29" s="221"/>
      <c r="C29" s="288"/>
      <c r="D29" s="225"/>
      <c r="E29" s="284"/>
      <c r="F29" s="223"/>
      <c r="G29" s="77">
        <v>0.25</v>
      </c>
      <c r="H29" s="77">
        <v>0.5</v>
      </c>
      <c r="I29" s="77">
        <v>0.75</v>
      </c>
      <c r="J29" s="77">
        <v>1</v>
      </c>
      <c r="K29" s="77" t="s">
        <v>148</v>
      </c>
      <c r="L29" s="77">
        <v>1</v>
      </c>
      <c r="M29" s="238"/>
      <c r="N29" s="238"/>
      <c r="O29" s="224"/>
    </row>
    <row r="30" spans="1:15" ht="65.25" customHeight="1" x14ac:dyDescent="1">
      <c r="A30" s="335"/>
      <c r="B30" s="221" t="s">
        <v>210</v>
      </c>
      <c r="C30" s="287">
        <v>14</v>
      </c>
      <c r="D30" s="225" t="s">
        <v>211</v>
      </c>
      <c r="E30" s="237" t="s">
        <v>212</v>
      </c>
      <c r="F30" s="223" t="s">
        <v>147</v>
      </c>
      <c r="G30" s="79">
        <v>0</v>
      </c>
      <c r="H30" s="79">
        <v>0</v>
      </c>
      <c r="I30" s="79">
        <v>0</v>
      </c>
      <c r="J30" s="228">
        <v>1</v>
      </c>
      <c r="K30" s="228"/>
      <c r="L30" s="78">
        <f>+SUM(G30:J30)</f>
        <v>1</v>
      </c>
      <c r="M30" s="293">
        <v>44835</v>
      </c>
      <c r="N30" s="293">
        <v>44941</v>
      </c>
      <c r="O30" s="223" t="s">
        <v>51</v>
      </c>
    </row>
    <row r="31" spans="1:15" ht="22.5" customHeight="1" x14ac:dyDescent="1">
      <c r="A31" s="335"/>
      <c r="B31" s="221"/>
      <c r="C31" s="288"/>
      <c r="D31" s="225"/>
      <c r="E31" s="237"/>
      <c r="F31" s="223"/>
      <c r="G31" s="77">
        <v>0</v>
      </c>
      <c r="H31" s="77">
        <v>0</v>
      </c>
      <c r="I31" s="77">
        <v>0</v>
      </c>
      <c r="J31" s="365">
        <v>1</v>
      </c>
      <c r="K31" s="366"/>
      <c r="L31" s="77">
        <v>1</v>
      </c>
      <c r="M31" s="293"/>
      <c r="N31" s="293"/>
      <c r="O31" s="223"/>
    </row>
    <row r="32" spans="1:15" ht="86.25" customHeight="1" x14ac:dyDescent="1">
      <c r="A32" s="335"/>
      <c r="B32" s="367" t="s">
        <v>408</v>
      </c>
      <c r="C32" s="369">
        <v>15</v>
      </c>
      <c r="D32" s="225" t="s">
        <v>409</v>
      </c>
      <c r="E32" s="237" t="s">
        <v>410</v>
      </c>
      <c r="F32" s="223" t="s">
        <v>147</v>
      </c>
      <c r="G32" s="79">
        <v>0</v>
      </c>
      <c r="H32" s="79">
        <v>0</v>
      </c>
      <c r="I32" s="79">
        <v>0</v>
      </c>
      <c r="J32" s="228">
        <v>1</v>
      </c>
      <c r="K32" s="228"/>
      <c r="L32" s="78">
        <f>+SUM(G32:J32)</f>
        <v>1</v>
      </c>
      <c r="M32" s="293">
        <v>44835</v>
      </c>
      <c r="N32" s="293">
        <v>44941</v>
      </c>
      <c r="O32" s="283" t="s">
        <v>154</v>
      </c>
    </row>
    <row r="33" spans="1:15" ht="22.5" customHeight="1" x14ac:dyDescent="1">
      <c r="A33" s="335"/>
      <c r="B33" s="368"/>
      <c r="C33" s="370"/>
      <c r="D33" s="225"/>
      <c r="E33" s="237"/>
      <c r="F33" s="223"/>
      <c r="G33" s="77">
        <v>0</v>
      </c>
      <c r="H33" s="77">
        <v>0</v>
      </c>
      <c r="I33" s="77">
        <v>0</v>
      </c>
      <c r="J33" s="365">
        <v>1</v>
      </c>
      <c r="K33" s="366"/>
      <c r="L33" s="77">
        <v>1</v>
      </c>
      <c r="M33" s="293"/>
      <c r="N33" s="293"/>
      <c r="O33" s="284"/>
    </row>
    <row r="34" spans="1:15" ht="21.75" customHeight="1" thickBot="1" x14ac:dyDescent="1.05">
      <c r="A34" s="69"/>
      <c r="B34" s="67"/>
      <c r="C34" s="67"/>
      <c r="D34" s="76"/>
      <c r="E34" s="76"/>
      <c r="F34" s="75" t="s">
        <v>216</v>
      </c>
      <c r="G34" s="74">
        <f>+(G9+G11+G13+G18+G22+G24+G27+G29+G31+G33)/10</f>
        <v>0.38500000000000001</v>
      </c>
      <c r="H34" s="74">
        <f>+(H9+H11+H13+H18+H22+H24+H27+H29+H31+H33)/10</f>
        <v>0.55000000000000004</v>
      </c>
      <c r="I34" s="74">
        <f>+(I9+I11+I13+I18+I22+I24+I27+I29+I31+I33)/10</f>
        <v>0.67500000000000004</v>
      </c>
      <c r="J34" s="332">
        <f>+(J9+J11+J13+J18+J22+J24+J27+J29+J31+J33)/10</f>
        <v>1</v>
      </c>
      <c r="K34" s="333"/>
      <c r="L34" s="74">
        <f>+(L9+L11+L13+L18+L22+L24+L27+L29+L31+L33)/10</f>
        <v>1</v>
      </c>
      <c r="M34" s="63"/>
      <c r="N34" s="63"/>
      <c r="O34" s="67"/>
    </row>
    <row r="35" spans="1:15" ht="26.25" customHeight="1" x14ac:dyDescent="1">
      <c r="A35" s="69"/>
      <c r="B35" s="69"/>
      <c r="C35" s="69"/>
      <c r="D35" s="73"/>
      <c r="E35" s="73"/>
      <c r="F35" s="72"/>
      <c r="G35" s="71"/>
      <c r="H35" s="71"/>
      <c r="I35" s="71"/>
      <c r="J35" s="71"/>
      <c r="K35" s="71"/>
      <c r="L35" s="71"/>
      <c r="M35" s="70"/>
      <c r="N35" s="70"/>
      <c r="O35" s="69"/>
    </row>
    <row r="36" spans="1:15" ht="16.5" customHeight="1" x14ac:dyDescent="1">
      <c r="A36" s="68" t="s">
        <v>411</v>
      </c>
      <c r="B36" s="69"/>
      <c r="C36" s="69"/>
      <c r="D36" s="73"/>
      <c r="E36" s="73"/>
      <c r="F36" s="72"/>
      <c r="G36" s="71"/>
      <c r="H36" s="71"/>
      <c r="I36" s="71"/>
      <c r="J36" s="71"/>
      <c r="K36" s="71"/>
      <c r="L36" s="71"/>
      <c r="M36" s="70"/>
      <c r="N36" s="70"/>
      <c r="O36" s="69"/>
    </row>
    <row r="37" spans="1:15" ht="16.5" customHeight="1" x14ac:dyDescent="1">
      <c r="A37" s="68" t="s">
        <v>218</v>
      </c>
      <c r="B37" s="69"/>
      <c r="C37" s="69"/>
      <c r="D37" s="73"/>
      <c r="E37" s="73"/>
      <c r="F37" s="72"/>
      <c r="G37" s="71"/>
      <c r="H37" s="71"/>
      <c r="I37" s="71"/>
      <c r="J37" s="71"/>
      <c r="K37" s="71"/>
      <c r="L37" s="71"/>
      <c r="M37" s="70"/>
      <c r="N37" s="70"/>
      <c r="O37" s="69"/>
    </row>
    <row r="38" spans="1:15" ht="16.5" customHeight="1" x14ac:dyDescent="1">
      <c r="A38" s="68" t="s">
        <v>219</v>
      </c>
      <c r="B38" s="67"/>
      <c r="C38" s="67"/>
      <c r="D38" s="66"/>
      <c r="E38" s="66"/>
      <c r="F38" s="65"/>
      <c r="G38" s="64"/>
      <c r="H38" s="64"/>
      <c r="I38" s="64"/>
      <c r="J38" s="64"/>
      <c r="K38" s="64"/>
      <c r="L38" s="64"/>
      <c r="M38" s="63"/>
      <c r="N38" s="63"/>
      <c r="O38" s="59"/>
    </row>
    <row r="39" spans="1:15" ht="15" customHeight="1" x14ac:dyDescent="1">
      <c r="A39" s="62" t="s">
        <v>220</v>
      </c>
      <c r="B39" s="60"/>
      <c r="C39" s="61"/>
      <c r="D39" s="60"/>
      <c r="E39" s="60"/>
      <c r="F39" s="60"/>
      <c r="G39" s="60"/>
      <c r="H39" s="60"/>
      <c r="I39" s="60"/>
      <c r="J39" s="60"/>
      <c r="K39" s="60"/>
      <c r="L39" s="60"/>
      <c r="M39" s="60"/>
      <c r="N39" s="60"/>
      <c r="O39" s="59"/>
    </row>
    <row r="40" spans="1:15" ht="20.149999999999999" customHeight="1" x14ac:dyDescent="1">
      <c r="A40" s="60"/>
      <c r="B40" s="60"/>
      <c r="C40" s="61"/>
      <c r="D40" s="60"/>
      <c r="E40" s="60"/>
      <c r="F40" s="60"/>
      <c r="G40" s="60"/>
      <c r="H40" s="60"/>
      <c r="I40" s="60"/>
      <c r="J40" s="60"/>
      <c r="K40" s="60"/>
      <c r="L40" s="60"/>
      <c r="M40" s="60"/>
      <c r="N40" s="60"/>
      <c r="O40" s="59"/>
    </row>
    <row r="41" spans="1:15" ht="20.149999999999999" customHeight="1" x14ac:dyDescent="1">
      <c r="A41" s="334"/>
      <c r="B41" s="334"/>
      <c r="C41" s="334"/>
      <c r="D41" s="334"/>
      <c r="E41" s="334"/>
      <c r="F41" s="334"/>
      <c r="G41" s="334"/>
      <c r="H41" s="334"/>
      <c r="I41" s="334"/>
      <c r="J41" s="334"/>
      <c r="K41" s="334"/>
      <c r="L41" s="60"/>
      <c r="M41" s="60"/>
      <c r="N41" s="60"/>
      <c r="O41" s="59"/>
    </row>
    <row r="42" spans="1:15" ht="20.149999999999999" customHeight="1" x14ac:dyDescent="1">
      <c r="A42" s="60"/>
      <c r="B42" s="60"/>
      <c r="C42" s="61"/>
      <c r="D42" s="60"/>
      <c r="E42" s="60"/>
      <c r="F42" s="60"/>
      <c r="G42" s="60"/>
      <c r="H42" s="60"/>
      <c r="I42" s="60"/>
      <c r="J42" s="60"/>
      <c r="K42" s="60"/>
      <c r="L42" s="60"/>
      <c r="M42" s="60"/>
      <c r="N42" s="60"/>
      <c r="O42" s="59"/>
    </row>
    <row r="43" spans="1:15" ht="20.149999999999999" customHeight="1" x14ac:dyDescent="1">
      <c r="A43" s="60"/>
      <c r="B43" s="60"/>
      <c r="C43" s="61"/>
      <c r="D43" s="60"/>
      <c r="E43" s="60"/>
      <c r="F43" s="60"/>
      <c r="G43" s="60"/>
      <c r="H43" s="60"/>
      <c r="I43" s="60"/>
      <c r="J43" s="60"/>
      <c r="K43" s="60"/>
      <c r="L43" s="60"/>
      <c r="M43" s="60"/>
      <c r="N43" s="60"/>
      <c r="O43" s="59"/>
    </row>
    <row r="44" spans="1:15" ht="20.149999999999999" customHeight="1" x14ac:dyDescent="1">
      <c r="A44" s="60"/>
      <c r="B44" s="60"/>
      <c r="C44" s="61"/>
      <c r="D44" s="60"/>
      <c r="E44" s="60"/>
      <c r="F44" s="60"/>
      <c r="G44" s="60"/>
      <c r="H44" s="60"/>
      <c r="I44" s="60"/>
      <c r="J44" s="60"/>
      <c r="K44" s="60"/>
      <c r="L44" s="60"/>
      <c r="M44" s="60"/>
      <c r="N44" s="60"/>
      <c r="O44" s="59"/>
    </row>
    <row r="45" spans="1:15" ht="20.149999999999999" customHeight="1" x14ac:dyDescent="1">
      <c r="A45" s="60"/>
      <c r="B45" s="60"/>
      <c r="C45" s="61"/>
      <c r="D45" s="60"/>
      <c r="E45" s="60"/>
      <c r="F45" s="60"/>
      <c r="G45" s="60"/>
      <c r="H45" s="60"/>
      <c r="I45" s="60"/>
      <c r="J45" s="60"/>
      <c r="K45" s="60"/>
      <c r="L45" s="60"/>
      <c r="M45" s="60"/>
      <c r="N45" s="60"/>
      <c r="O45" s="59"/>
    </row>
    <row r="46" spans="1:15" ht="20.149999999999999" customHeight="1" x14ac:dyDescent="1">
      <c r="A46" s="60"/>
      <c r="B46" s="60"/>
      <c r="C46" s="61"/>
      <c r="D46" s="60"/>
      <c r="E46" s="60"/>
      <c r="F46" s="60"/>
      <c r="G46" s="60"/>
      <c r="H46" s="60"/>
      <c r="I46" s="60"/>
      <c r="J46" s="60"/>
      <c r="K46" s="60"/>
      <c r="L46" s="60"/>
      <c r="M46" s="60"/>
      <c r="N46" s="60"/>
      <c r="O46" s="59"/>
    </row>
    <row r="47" spans="1:15" ht="20.149999999999999" customHeight="1" x14ac:dyDescent="1"/>
    <row r="48" spans="1:15" ht="20.149999999999999" customHeight="1" x14ac:dyDescent="1"/>
    <row r="49" ht="20.149999999999999" customHeight="1" x14ac:dyDescent="1"/>
    <row r="50" ht="20.149999999999999" customHeight="1" x14ac:dyDescent="1"/>
    <row r="51" ht="20.149999999999999" customHeight="1" x14ac:dyDescent="1"/>
    <row r="52" ht="20.149999999999999" customHeight="1" x14ac:dyDescent="1"/>
    <row r="53" ht="20.149999999999999" customHeight="1" x14ac:dyDescent="1"/>
    <row r="54" ht="20.149999999999999" customHeight="1" x14ac:dyDescent="1"/>
    <row r="55" ht="20.149999999999999" customHeight="1" x14ac:dyDescent="1"/>
    <row r="56" ht="20.149999999999999" customHeight="1" x14ac:dyDescent="1"/>
    <row r="57" ht="20.149999999999999" customHeight="1" x14ac:dyDescent="1"/>
    <row r="58" ht="20.149999999999999" customHeight="1" x14ac:dyDescent="1"/>
    <row r="59" ht="20.149999999999999" customHeight="1" x14ac:dyDescent="1"/>
    <row r="60" ht="20.149999999999999" customHeight="1" x14ac:dyDescent="1"/>
    <row r="61" ht="20.149999999999999" customHeight="1" x14ac:dyDescent="1"/>
    <row r="62" ht="20.149999999999999" customHeight="1" x14ac:dyDescent="1"/>
    <row r="63" ht="20.149999999999999" customHeight="1" x14ac:dyDescent="1"/>
    <row r="64" ht="20.149999999999999" customHeight="1" x14ac:dyDescent="1"/>
    <row r="65" ht="20.149999999999999" customHeight="1" x14ac:dyDescent="1"/>
    <row r="66" ht="20.149999999999999" customHeight="1" x14ac:dyDescent="1"/>
    <row r="67" ht="20.149999999999999" customHeight="1" x14ac:dyDescent="1"/>
    <row r="68" ht="20.149999999999999" customHeight="1" x14ac:dyDescent="1"/>
    <row r="69" ht="20.149999999999999" customHeight="1" x14ac:dyDescent="1"/>
    <row r="70" ht="20.149999999999999" customHeight="1" x14ac:dyDescent="1"/>
    <row r="71" ht="20.149999999999999" customHeight="1" x14ac:dyDescent="1"/>
    <row r="72" ht="20.149999999999999" customHeight="1" x14ac:dyDescent="1"/>
    <row r="73" ht="20.149999999999999" customHeight="1" x14ac:dyDescent="1"/>
    <row r="74" ht="20.149999999999999" customHeight="1" x14ac:dyDescent="1"/>
    <row r="75" ht="20.149999999999999" customHeight="1" x14ac:dyDescent="1"/>
    <row r="76" ht="20.149999999999999" customHeight="1" x14ac:dyDescent="1"/>
    <row r="77" ht="20.149999999999999" customHeight="1" x14ac:dyDescent="1"/>
    <row r="78" ht="20.149999999999999" customHeight="1" x14ac:dyDescent="1"/>
    <row r="79" ht="20.149999999999999" customHeight="1" x14ac:dyDescent="1"/>
    <row r="80" ht="20.149999999999999" customHeight="1" x14ac:dyDescent="1"/>
    <row r="81" ht="20.149999999999999" customHeight="1" x14ac:dyDescent="1"/>
    <row r="82" ht="20.149999999999999" customHeight="1" x14ac:dyDescent="1"/>
    <row r="83" ht="20.149999999999999" customHeight="1" x14ac:dyDescent="1"/>
    <row r="84" ht="20.149999999999999" customHeight="1" x14ac:dyDescent="1"/>
    <row r="85" ht="20.149999999999999" customHeight="1" x14ac:dyDescent="1"/>
    <row r="86" ht="20.149999999999999" customHeight="1" x14ac:dyDescent="1"/>
    <row r="87" ht="20.149999999999999" customHeight="1" x14ac:dyDescent="1"/>
    <row r="88" ht="20.149999999999999" customHeight="1" x14ac:dyDescent="1"/>
    <row r="89" ht="20.149999999999999" customHeight="1" x14ac:dyDescent="1"/>
    <row r="90" ht="20.149999999999999" customHeight="1" x14ac:dyDescent="1"/>
    <row r="91" ht="20.149999999999999" customHeight="1" x14ac:dyDescent="1"/>
    <row r="92" ht="20.149999999999999" customHeight="1" x14ac:dyDescent="1"/>
    <row r="93" ht="20.149999999999999" customHeight="1" x14ac:dyDescent="1"/>
    <row r="94" ht="20.149999999999999" customHeight="1" x14ac:dyDescent="1"/>
    <row r="95" ht="20.149999999999999" customHeight="1" x14ac:dyDescent="1"/>
    <row r="96" ht="20.149999999999999" customHeight="1" x14ac:dyDescent="1"/>
    <row r="97" ht="20.149999999999999" customHeight="1" x14ac:dyDescent="1"/>
    <row r="98" ht="20.149999999999999" customHeight="1" x14ac:dyDescent="1"/>
    <row r="99" ht="20.149999999999999" customHeight="1" x14ac:dyDescent="1"/>
    <row r="100" ht="20.149999999999999" customHeight="1" x14ac:dyDescent="1"/>
    <row r="101" ht="20.149999999999999" customHeight="1" x14ac:dyDescent="1"/>
    <row r="102" ht="20.149999999999999" customHeight="1" x14ac:dyDescent="1"/>
    <row r="103" ht="20.149999999999999" customHeight="1" x14ac:dyDescent="1"/>
    <row r="104" ht="20.149999999999999" customHeight="1" x14ac:dyDescent="1"/>
    <row r="105" ht="20.149999999999999" customHeight="1" x14ac:dyDescent="1"/>
    <row r="106" ht="20.149999999999999" customHeight="1" x14ac:dyDescent="1"/>
    <row r="107" ht="20.149999999999999" customHeight="1" x14ac:dyDescent="1"/>
    <row r="108" ht="20.149999999999999" customHeight="1" x14ac:dyDescent="1"/>
    <row r="109" ht="20.149999999999999" customHeight="1" x14ac:dyDescent="1"/>
    <row r="110" ht="20.149999999999999" customHeight="1" x14ac:dyDescent="1"/>
    <row r="111" ht="20.149999999999999" customHeight="1" x14ac:dyDescent="1"/>
    <row r="112" ht="20.149999999999999" customHeight="1" x14ac:dyDescent="1"/>
    <row r="113" ht="20.149999999999999" customHeight="1" x14ac:dyDescent="1"/>
    <row r="114" ht="20.149999999999999" customHeight="1" x14ac:dyDescent="1"/>
    <row r="115" ht="20.149999999999999" customHeight="1" x14ac:dyDescent="1"/>
    <row r="116" ht="20.149999999999999" customHeight="1" x14ac:dyDescent="1"/>
    <row r="117" ht="20.149999999999999" customHeight="1" x14ac:dyDescent="1"/>
    <row r="118" ht="20.149999999999999" customHeight="1" x14ac:dyDescent="1"/>
    <row r="119" ht="20.149999999999999" customHeight="1" x14ac:dyDescent="1"/>
    <row r="120" ht="20.149999999999999" customHeight="1" x14ac:dyDescent="1"/>
  </sheetData>
  <autoFilter ref="A7:O34" xr:uid="{AAEAD76E-27A5-4257-8526-FC7A97BDC475}"/>
  <mergeCells count="106">
    <mergeCell ref="E26:E27"/>
    <mergeCell ref="O25:O27"/>
    <mergeCell ref="C30:C31"/>
    <mergeCell ref="B28:B29"/>
    <mergeCell ref="N32:N33"/>
    <mergeCell ref="D28:D29"/>
    <mergeCell ref="F28:F29"/>
    <mergeCell ref="M28:M29"/>
    <mergeCell ref="N28:N29"/>
    <mergeCell ref="D32:D33"/>
    <mergeCell ref="E32:E33"/>
    <mergeCell ref="F30:F31"/>
    <mergeCell ref="J30:K30"/>
    <mergeCell ref="M30:M31"/>
    <mergeCell ref="N30:N31"/>
    <mergeCell ref="O30:O31"/>
    <mergeCell ref="J31:K31"/>
    <mergeCell ref="B32:B33"/>
    <mergeCell ref="C32:C33"/>
    <mergeCell ref="J32:K32"/>
    <mergeCell ref="J33:K33"/>
    <mergeCell ref="O32:O33"/>
    <mergeCell ref="O28:O29"/>
    <mergeCell ref="E28:E29"/>
    <mergeCell ref="A6:A7"/>
    <mergeCell ref="B6:B7"/>
    <mergeCell ref="D6:D7"/>
    <mergeCell ref="E6:E7"/>
    <mergeCell ref="D23:D24"/>
    <mergeCell ref="E23:E24"/>
    <mergeCell ref="B23:B24"/>
    <mergeCell ref="L14:L17"/>
    <mergeCell ref="F6:F7"/>
    <mergeCell ref="G6:L6"/>
    <mergeCell ref="O6:O7"/>
    <mergeCell ref="C17:C18"/>
    <mergeCell ref="G19:G21"/>
    <mergeCell ref="H19:H21"/>
    <mergeCell ref="I19:I21"/>
    <mergeCell ref="J19:J21"/>
    <mergeCell ref="K19:K21"/>
    <mergeCell ref="C12:C13"/>
    <mergeCell ref="D12:D13"/>
    <mergeCell ref="E12:E13"/>
    <mergeCell ref="M14:M18"/>
    <mergeCell ref="N14:N18"/>
    <mergeCell ref="H14:H17"/>
    <mergeCell ref="O8:O9"/>
    <mergeCell ref="N10:N11"/>
    <mergeCell ref="O10:O13"/>
    <mergeCell ref="F12:F13"/>
    <mergeCell ref="M12:M13"/>
    <mergeCell ref="N12:N13"/>
    <mergeCell ref="M10:M11"/>
    <mergeCell ref="O19:O22"/>
    <mergeCell ref="N19:N22"/>
    <mergeCell ref="M8:M9"/>
    <mergeCell ref="M6:N6"/>
    <mergeCell ref="A1:O5"/>
    <mergeCell ref="C6:C7"/>
    <mergeCell ref="C8:C9"/>
    <mergeCell ref="G8:H8"/>
    <mergeCell ref="B10:B13"/>
    <mergeCell ref="F10:F11"/>
    <mergeCell ref="A8:A18"/>
    <mergeCell ref="G14:G17"/>
    <mergeCell ref="B8:B9"/>
    <mergeCell ref="D8:D9"/>
    <mergeCell ref="E8:E9"/>
    <mergeCell ref="F8:F9"/>
    <mergeCell ref="B14:B18"/>
    <mergeCell ref="F14:F18"/>
    <mergeCell ref="C10:C11"/>
    <mergeCell ref="D10:D11"/>
    <mergeCell ref="E10:E11"/>
    <mergeCell ref="O14:O18"/>
    <mergeCell ref="D17:D18"/>
    <mergeCell ref="E17:E18"/>
    <mergeCell ref="I14:I17"/>
    <mergeCell ref="J14:J17"/>
    <mergeCell ref="K14:K17"/>
    <mergeCell ref="N8:N9"/>
    <mergeCell ref="O23:O24"/>
    <mergeCell ref="B25:B27"/>
    <mergeCell ref="D25:D27"/>
    <mergeCell ref="C23:C24"/>
    <mergeCell ref="J34:K34"/>
    <mergeCell ref="A41:K41"/>
    <mergeCell ref="A19:A33"/>
    <mergeCell ref="F32:F33"/>
    <mergeCell ref="M32:M33"/>
    <mergeCell ref="C21:C22"/>
    <mergeCell ref="D21:D22"/>
    <mergeCell ref="E21:E22"/>
    <mergeCell ref="F23:F24"/>
    <mergeCell ref="M23:M24"/>
    <mergeCell ref="L19:L21"/>
    <mergeCell ref="F19:F22"/>
    <mergeCell ref="M19:M22"/>
    <mergeCell ref="C28:C29"/>
    <mergeCell ref="B30:B31"/>
    <mergeCell ref="D30:D31"/>
    <mergeCell ref="E30:E31"/>
    <mergeCell ref="B19:B22"/>
    <mergeCell ref="C25:C27"/>
    <mergeCell ref="N23:N24"/>
  </mergeCells>
  <pageMargins left="0.7" right="0.7" top="0.75" bottom="0.75" header="0.3" footer="0.3"/>
  <pageSetup paperSize="5" scale="30" orientation="landscape" horizontalDpi="4294967294" verticalDpi="4294967294" r:id="rId1"/>
  <rowBreaks count="1" manualBreakCount="1">
    <brk id="27"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134D-2C4D-4F86-93A9-B1E8E458B52B}">
  <sheetPr>
    <tabColor theme="0"/>
  </sheetPr>
  <dimension ref="A1:N32"/>
  <sheetViews>
    <sheetView tabSelected="1" zoomScale="83" zoomScaleNormal="83" zoomScaleSheetLayoutView="80" workbookViewId="0">
      <selection activeCell="B7" sqref="B7"/>
    </sheetView>
  </sheetViews>
  <sheetFormatPr baseColWidth="10" defaultColWidth="11.453125" defaultRowHeight="14.5" x14ac:dyDescent="0.35"/>
  <cols>
    <col min="1" max="1" width="55.26953125" customWidth="1"/>
    <col min="2" max="2" width="44.26953125" customWidth="1"/>
    <col min="3" max="3" width="30.453125" customWidth="1"/>
    <col min="4" max="4" width="14.26953125" customWidth="1"/>
    <col min="5" max="5" width="19" customWidth="1"/>
    <col min="6" max="6" width="21" customWidth="1"/>
    <col min="7" max="7" width="16.7265625" customWidth="1"/>
    <col min="8" max="8" width="14.453125" customWidth="1"/>
    <col min="9" max="9" width="16.453125" customWidth="1"/>
    <col min="10" max="10" width="33.1796875" customWidth="1"/>
  </cols>
  <sheetData>
    <row r="1" spans="1:14" ht="33" customHeight="1" x14ac:dyDescent="0.35">
      <c r="A1" s="343" t="s">
        <v>0</v>
      </c>
      <c r="B1" s="343"/>
      <c r="C1" s="343"/>
      <c r="D1" s="343"/>
      <c r="E1" s="343"/>
      <c r="F1" s="343"/>
      <c r="G1" s="343"/>
      <c r="H1" s="343"/>
      <c r="I1" s="343"/>
      <c r="J1" s="143"/>
      <c r="K1" s="143"/>
      <c r="L1" s="143"/>
      <c r="M1" s="143"/>
      <c r="N1" s="143"/>
    </row>
    <row r="2" spans="1:14" ht="42" customHeight="1" x14ac:dyDescent="0.35">
      <c r="A2" s="343"/>
      <c r="B2" s="343"/>
      <c r="C2" s="343"/>
      <c r="D2" s="343"/>
      <c r="E2" s="343"/>
      <c r="F2" s="343"/>
      <c r="G2" s="343"/>
      <c r="H2" s="343"/>
      <c r="I2" s="343"/>
      <c r="J2" s="143"/>
      <c r="K2" s="143"/>
      <c r="L2" s="143"/>
      <c r="M2" s="143"/>
      <c r="N2" s="143"/>
    </row>
    <row r="3" spans="1:14" ht="15.75" customHeight="1" thickBot="1" x14ac:dyDescent="0.4">
      <c r="A3" s="144"/>
      <c r="B3" s="144"/>
      <c r="C3" s="144"/>
      <c r="D3" s="144"/>
      <c r="E3" s="144"/>
      <c r="F3" s="144"/>
      <c r="G3" s="144"/>
      <c r="H3" s="144"/>
      <c r="I3" s="144"/>
      <c r="J3" s="144"/>
      <c r="K3" s="144"/>
      <c r="L3" s="144"/>
      <c r="M3" s="144"/>
      <c r="N3" s="144"/>
    </row>
    <row r="4" spans="1:14" ht="27.75" customHeight="1" x14ac:dyDescent="0.35">
      <c r="A4" s="371" t="s">
        <v>412</v>
      </c>
      <c r="B4" s="372"/>
      <c r="C4" s="372"/>
      <c r="D4" s="372"/>
      <c r="E4" s="372"/>
      <c r="F4" s="372"/>
      <c r="G4" s="372"/>
      <c r="H4" s="372"/>
      <c r="I4" s="373"/>
      <c r="J4" s="33"/>
      <c r="K4" s="33"/>
      <c r="L4" s="33"/>
      <c r="M4" s="33"/>
      <c r="N4" s="33"/>
    </row>
    <row r="5" spans="1:14" ht="30.75" customHeight="1" x14ac:dyDescent="0.45">
      <c r="A5" s="374" t="s">
        <v>5</v>
      </c>
      <c r="B5" s="374" t="s">
        <v>6</v>
      </c>
      <c r="C5" s="375" t="s">
        <v>222</v>
      </c>
      <c r="D5" s="376" t="s">
        <v>223</v>
      </c>
      <c r="E5" s="377"/>
      <c r="F5" s="378" t="s">
        <v>2</v>
      </c>
      <c r="G5" s="379"/>
      <c r="H5" s="379"/>
      <c r="I5" s="380"/>
      <c r="J5" s="27"/>
    </row>
    <row r="6" spans="1:14" ht="54" x14ac:dyDescent="0.45">
      <c r="A6" s="374"/>
      <c r="B6" s="374"/>
      <c r="C6" s="375"/>
      <c r="D6" s="381" t="s">
        <v>224</v>
      </c>
      <c r="E6" s="382"/>
      <c r="F6" s="29" t="s">
        <v>10</v>
      </c>
      <c r="G6" s="29" t="s">
        <v>11</v>
      </c>
      <c r="H6" s="29" t="s">
        <v>12</v>
      </c>
      <c r="I6" s="29" t="s">
        <v>13</v>
      </c>
      <c r="J6" s="27"/>
    </row>
    <row r="7" spans="1:14" ht="96.75" customHeight="1" x14ac:dyDescent="0.35">
      <c r="A7" s="44" t="s">
        <v>413</v>
      </c>
      <c r="B7" s="34" t="s">
        <v>414</v>
      </c>
      <c r="C7" s="34" t="s">
        <v>18</v>
      </c>
      <c r="D7" s="45">
        <v>44622</v>
      </c>
      <c r="E7" s="45">
        <v>44926</v>
      </c>
      <c r="F7" s="34">
        <v>0.25</v>
      </c>
      <c r="G7" s="34">
        <v>0.5</v>
      </c>
      <c r="H7" s="34">
        <v>0.75</v>
      </c>
      <c r="I7" s="34">
        <v>1</v>
      </c>
      <c r="J7" s="28"/>
    </row>
    <row r="8" spans="1:14" ht="127.5" customHeight="1" x14ac:dyDescent="0.35">
      <c r="A8" s="44" t="s">
        <v>415</v>
      </c>
      <c r="B8" s="34" t="s">
        <v>416</v>
      </c>
      <c r="C8" s="34" t="s">
        <v>18</v>
      </c>
      <c r="D8" s="45">
        <v>44622</v>
      </c>
      <c r="E8" s="45">
        <v>44926</v>
      </c>
      <c r="F8" s="34">
        <v>0.05</v>
      </c>
      <c r="G8" s="34" t="s">
        <v>417</v>
      </c>
      <c r="H8" s="34">
        <v>0.1</v>
      </c>
      <c r="I8" s="34">
        <v>0.1</v>
      </c>
      <c r="J8" s="28"/>
    </row>
    <row r="9" spans="1:14" ht="117" customHeight="1" x14ac:dyDescent="0.35">
      <c r="A9" s="44" t="s">
        <v>418</v>
      </c>
      <c r="B9" s="100" t="s">
        <v>419</v>
      </c>
      <c r="C9" s="100" t="s">
        <v>18</v>
      </c>
      <c r="D9" s="101">
        <v>44594</v>
      </c>
      <c r="E9" s="101">
        <v>44926</v>
      </c>
      <c r="F9" s="100">
        <v>0.5</v>
      </c>
      <c r="G9" s="100">
        <v>1</v>
      </c>
      <c r="H9" s="100" t="s">
        <v>420</v>
      </c>
      <c r="I9" s="100" t="s">
        <v>420</v>
      </c>
      <c r="J9" s="99"/>
    </row>
    <row r="10" spans="1:14" ht="102.75" customHeight="1" x14ac:dyDescent="0.35">
      <c r="A10" s="46" t="s">
        <v>421</v>
      </c>
      <c r="B10" s="47" t="s">
        <v>422</v>
      </c>
      <c r="C10" s="34" t="s">
        <v>18</v>
      </c>
      <c r="D10" s="45">
        <v>44594</v>
      </c>
      <c r="E10" s="45">
        <v>44926</v>
      </c>
      <c r="F10" s="34">
        <v>0.25</v>
      </c>
      <c r="G10" s="34">
        <v>0.5</v>
      </c>
      <c r="H10" s="34">
        <v>0.75</v>
      </c>
      <c r="I10" s="34">
        <v>1</v>
      </c>
      <c r="J10" s="28"/>
    </row>
    <row r="11" spans="1:14" ht="122.25" customHeight="1" x14ac:dyDescent="0.35">
      <c r="A11" s="46" t="s">
        <v>423</v>
      </c>
      <c r="B11" s="47" t="s">
        <v>424</v>
      </c>
      <c r="C11" s="34" t="s">
        <v>18</v>
      </c>
      <c r="D11" s="45">
        <v>44594</v>
      </c>
      <c r="E11" s="45">
        <v>44926</v>
      </c>
      <c r="F11" s="34">
        <v>0.25</v>
      </c>
      <c r="G11" s="34">
        <v>0.5</v>
      </c>
      <c r="H11" s="34">
        <v>0.75</v>
      </c>
      <c r="I11" s="34">
        <v>1</v>
      </c>
      <c r="J11" s="28"/>
    </row>
    <row r="12" spans="1:14" ht="87" x14ac:dyDescent="0.35">
      <c r="A12" s="46" t="s">
        <v>425</v>
      </c>
      <c r="B12" s="47" t="s">
        <v>426</v>
      </c>
      <c r="C12" s="34" t="s">
        <v>427</v>
      </c>
      <c r="D12" s="45">
        <v>44594</v>
      </c>
      <c r="E12" s="45">
        <v>44926</v>
      </c>
      <c r="F12" s="34">
        <v>0.25</v>
      </c>
      <c r="G12" s="34">
        <v>0.25</v>
      </c>
      <c r="H12" s="34">
        <v>0.25</v>
      </c>
      <c r="I12" s="34">
        <v>0.25</v>
      </c>
      <c r="J12" s="28"/>
    </row>
    <row r="13" spans="1:14" ht="72.5" x14ac:dyDescent="0.35">
      <c r="A13" s="46" t="s">
        <v>445</v>
      </c>
      <c r="B13" s="47" t="s">
        <v>446</v>
      </c>
      <c r="C13" s="34" t="s">
        <v>447</v>
      </c>
      <c r="D13" s="45">
        <v>44594</v>
      </c>
      <c r="E13" s="45">
        <v>44926</v>
      </c>
      <c r="F13" s="34">
        <v>0.1</v>
      </c>
      <c r="G13" s="34">
        <v>0.4</v>
      </c>
      <c r="H13" s="34">
        <v>0.4</v>
      </c>
      <c r="I13" s="34">
        <v>0.1</v>
      </c>
      <c r="J13" s="28"/>
    </row>
    <row r="14" spans="1:14" ht="72.5" x14ac:dyDescent="0.35">
      <c r="A14" s="46" t="s">
        <v>448</v>
      </c>
      <c r="B14" s="47" t="s">
        <v>449</v>
      </c>
      <c r="C14" s="34" t="s">
        <v>447</v>
      </c>
      <c r="D14" s="45">
        <v>44594</v>
      </c>
      <c r="E14" s="45">
        <v>44926</v>
      </c>
      <c r="F14" s="34">
        <v>0.1</v>
      </c>
      <c r="G14" s="34">
        <v>0.4</v>
      </c>
      <c r="H14" s="34">
        <v>0.4</v>
      </c>
      <c r="I14" s="34">
        <v>0.1</v>
      </c>
      <c r="J14" s="28"/>
    </row>
    <row r="15" spans="1:14" ht="72.5" x14ac:dyDescent="0.35">
      <c r="A15" s="46" t="s">
        <v>450</v>
      </c>
      <c r="B15" s="47" t="s">
        <v>446</v>
      </c>
      <c r="C15" s="34" t="s">
        <v>355</v>
      </c>
      <c r="D15" s="45">
        <v>44594</v>
      </c>
      <c r="E15" s="45">
        <v>44926</v>
      </c>
      <c r="F15" s="34">
        <v>0.1</v>
      </c>
      <c r="G15" s="34">
        <v>0.4</v>
      </c>
      <c r="H15" s="34">
        <v>0.4</v>
      </c>
      <c r="I15" s="34">
        <v>0.1</v>
      </c>
      <c r="J15" s="28"/>
    </row>
    <row r="16" spans="1:14" ht="56" x14ac:dyDescent="0.35">
      <c r="A16" s="46" t="s">
        <v>451</v>
      </c>
      <c r="B16" s="47" t="s">
        <v>449</v>
      </c>
      <c r="C16" s="34" t="s">
        <v>452</v>
      </c>
      <c r="D16" s="45">
        <v>44594</v>
      </c>
      <c r="E16" s="45">
        <v>44926</v>
      </c>
      <c r="F16" s="34">
        <v>0.1</v>
      </c>
      <c r="G16" s="34">
        <v>0.4</v>
      </c>
      <c r="H16" s="34">
        <v>0.4</v>
      </c>
      <c r="I16" s="34">
        <v>0.1</v>
      </c>
      <c r="J16" s="28"/>
    </row>
    <row r="17" spans="1:10" ht="72.5" x14ac:dyDescent="0.35">
      <c r="A17" s="46" t="s">
        <v>453</v>
      </c>
      <c r="B17" s="47" t="s">
        <v>446</v>
      </c>
      <c r="C17" s="34" t="s">
        <v>452</v>
      </c>
      <c r="D17" s="45">
        <v>44594</v>
      </c>
      <c r="E17" s="45">
        <v>44926</v>
      </c>
      <c r="F17" s="34">
        <v>0.1</v>
      </c>
      <c r="G17" s="34">
        <v>0.4</v>
      </c>
      <c r="H17" s="34">
        <v>0.4</v>
      </c>
      <c r="I17" s="34">
        <v>0.1</v>
      </c>
      <c r="J17" s="28"/>
    </row>
    <row r="18" spans="1:10" x14ac:dyDescent="0.35">
      <c r="A18" s="28"/>
      <c r="B18" s="28"/>
      <c r="C18" s="28"/>
      <c r="D18" s="28"/>
      <c r="E18" s="28"/>
      <c r="F18" s="28"/>
      <c r="G18" s="28"/>
      <c r="H18" s="28"/>
      <c r="I18" s="28"/>
      <c r="J18" s="28"/>
    </row>
    <row r="19" spans="1:10" x14ac:dyDescent="0.35">
      <c r="A19" s="28"/>
      <c r="B19" s="28"/>
      <c r="C19" s="28"/>
      <c r="D19" s="28"/>
      <c r="E19" s="28"/>
      <c r="F19" s="28"/>
      <c r="G19" s="28"/>
      <c r="H19" s="28"/>
      <c r="I19" s="28"/>
      <c r="J19" s="28"/>
    </row>
    <row r="20" spans="1:10" x14ac:dyDescent="0.35">
      <c r="A20" s="28"/>
      <c r="B20" s="28"/>
      <c r="C20" s="28"/>
      <c r="D20" s="28"/>
      <c r="E20" s="28"/>
      <c r="F20" s="28"/>
      <c r="G20" s="28"/>
      <c r="H20" s="28"/>
      <c r="I20" s="28"/>
      <c r="J20" s="28"/>
    </row>
    <row r="21" spans="1:10" x14ac:dyDescent="0.35">
      <c r="A21" s="28"/>
      <c r="B21" s="28"/>
      <c r="C21" s="28"/>
      <c r="D21" s="28"/>
      <c r="E21" s="28"/>
      <c r="F21" s="28"/>
      <c r="G21" s="28"/>
      <c r="H21" s="28"/>
      <c r="I21" s="28"/>
      <c r="J21" s="28"/>
    </row>
    <row r="22" spans="1:10" x14ac:dyDescent="0.35">
      <c r="A22" s="28"/>
      <c r="B22" s="28"/>
      <c r="C22" s="28"/>
      <c r="D22" s="28"/>
      <c r="E22" s="28"/>
      <c r="F22" s="28"/>
      <c r="G22" s="28"/>
      <c r="H22" s="28"/>
      <c r="I22" s="28"/>
      <c r="J22" s="28"/>
    </row>
    <row r="23" spans="1:10" x14ac:dyDescent="0.35">
      <c r="A23" s="28"/>
      <c r="B23" s="28"/>
      <c r="C23" s="28"/>
      <c r="D23" s="28"/>
      <c r="E23" s="28"/>
      <c r="F23" s="28"/>
      <c r="G23" s="28"/>
      <c r="H23" s="28"/>
      <c r="I23" s="28"/>
      <c r="J23" s="28"/>
    </row>
    <row r="24" spans="1:10" x14ac:dyDescent="0.35">
      <c r="A24" s="28"/>
      <c r="B24" s="28"/>
      <c r="C24" s="28"/>
      <c r="D24" s="28"/>
      <c r="E24" s="28"/>
      <c r="F24" s="28"/>
      <c r="G24" s="28"/>
      <c r="H24" s="28"/>
      <c r="I24" s="28"/>
      <c r="J24" s="28"/>
    </row>
    <row r="25" spans="1:10" x14ac:dyDescent="0.35">
      <c r="A25" s="28"/>
      <c r="B25" s="28"/>
      <c r="C25" s="28"/>
      <c r="D25" s="28"/>
      <c r="E25" s="28"/>
      <c r="F25" s="28"/>
      <c r="G25" s="28"/>
      <c r="H25" s="28"/>
      <c r="I25" s="28"/>
      <c r="J25" s="28"/>
    </row>
    <row r="26" spans="1:10" x14ac:dyDescent="0.35">
      <c r="A26" s="28"/>
      <c r="B26" s="28"/>
      <c r="C26" s="28"/>
      <c r="D26" s="28"/>
      <c r="E26" s="28"/>
      <c r="F26" s="28"/>
      <c r="G26" s="28"/>
      <c r="H26" s="28"/>
      <c r="I26" s="28"/>
      <c r="J26" s="28"/>
    </row>
    <row r="27" spans="1:10" x14ac:dyDescent="0.35">
      <c r="A27" s="28"/>
      <c r="B27" s="28"/>
      <c r="C27" s="28"/>
      <c r="D27" s="28"/>
      <c r="E27" s="28"/>
      <c r="F27" s="28"/>
      <c r="G27" s="28"/>
      <c r="H27" s="28"/>
      <c r="I27" s="28"/>
      <c r="J27" s="28"/>
    </row>
    <row r="28" spans="1:10" x14ac:dyDescent="0.35">
      <c r="A28" s="28"/>
      <c r="B28" s="28"/>
      <c r="C28" s="28"/>
      <c r="D28" s="28"/>
      <c r="E28" s="28"/>
      <c r="F28" s="28"/>
      <c r="G28" s="28"/>
      <c r="H28" s="28"/>
      <c r="I28" s="28"/>
      <c r="J28" s="28"/>
    </row>
    <row r="29" spans="1:10" x14ac:dyDescent="0.35">
      <c r="A29" s="28"/>
      <c r="B29" s="28"/>
      <c r="C29" s="28"/>
      <c r="D29" s="28"/>
      <c r="E29" s="28"/>
      <c r="F29" s="28"/>
      <c r="G29" s="28"/>
      <c r="H29" s="28"/>
      <c r="I29" s="28"/>
      <c r="J29" s="28"/>
    </row>
    <row r="30" spans="1:10" x14ac:dyDescent="0.35">
      <c r="A30" s="28"/>
      <c r="B30" s="28"/>
      <c r="C30" s="28"/>
      <c r="D30" s="28"/>
      <c r="E30" s="28"/>
      <c r="F30" s="28"/>
      <c r="G30" s="28"/>
      <c r="H30" s="28"/>
      <c r="I30" s="28"/>
      <c r="J30" s="28"/>
    </row>
    <row r="31" spans="1:10" x14ac:dyDescent="0.35">
      <c r="A31" s="28"/>
      <c r="B31" s="28"/>
      <c r="C31" s="28"/>
      <c r="D31" s="28"/>
      <c r="E31" s="28"/>
      <c r="F31" s="28"/>
      <c r="G31" s="28"/>
      <c r="H31" s="28"/>
      <c r="I31" s="28"/>
      <c r="J31" s="28"/>
    </row>
    <row r="32" spans="1:10" x14ac:dyDescent="0.35">
      <c r="A32" s="28"/>
      <c r="B32" s="28"/>
      <c r="C32" s="28"/>
      <c r="D32" s="28"/>
      <c r="E32" s="28"/>
      <c r="F32" s="28"/>
      <c r="G32" s="28"/>
      <c r="H32" s="28"/>
      <c r="I32" s="28"/>
      <c r="J32" s="28"/>
    </row>
  </sheetData>
  <autoFilter ref="A6:N17" xr:uid="{BA94134D-2C4D-4F86-93A9-B1E8E458B52B}">
    <filterColumn colId="3" showButton="0"/>
  </autoFilter>
  <mergeCells count="8">
    <mergeCell ref="A1:I2"/>
    <mergeCell ref="A4:I4"/>
    <mergeCell ref="A5:A6"/>
    <mergeCell ref="B5:B6"/>
    <mergeCell ref="C5:C6"/>
    <mergeCell ref="D5:E5"/>
    <mergeCell ref="F5:I5"/>
    <mergeCell ref="D6:E6"/>
  </mergeCells>
  <pageMargins left="0.7" right="0.7" top="0.75" bottom="0.75" header="0.3" footer="0.3"/>
  <pageSetup orientation="portrait" horizontalDpi="300" verticalDpi="300" r:id="rId1"/>
  <colBreaks count="2" manualBreakCount="2">
    <brk id="2" max="11" man="1"/>
    <brk id="10" max="1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workbookViewId="0">
      <selection activeCell="D9" sqref="D9"/>
    </sheetView>
  </sheetViews>
  <sheetFormatPr baseColWidth="10" defaultColWidth="11.453125" defaultRowHeight="14.5" x14ac:dyDescent="0.35"/>
  <cols>
    <col min="2" max="2" width="19.7265625" customWidth="1"/>
    <col min="3" max="3" width="68.453125" customWidth="1"/>
  </cols>
  <sheetData>
    <row r="1" spans="1:3" x14ac:dyDescent="0.35">
      <c r="A1" s="383" t="s">
        <v>428</v>
      </c>
      <c r="B1" s="383"/>
      <c r="C1" s="383"/>
    </row>
    <row r="2" spans="1:3" x14ac:dyDescent="0.35">
      <c r="A2" s="31" t="s">
        <v>429</v>
      </c>
      <c r="B2" s="31" t="s">
        <v>430</v>
      </c>
      <c r="C2" s="31" t="s">
        <v>431</v>
      </c>
    </row>
    <row r="3" spans="1:3" ht="43.15" customHeight="1" x14ac:dyDescent="0.35">
      <c r="A3" s="384" t="s">
        <v>432</v>
      </c>
      <c r="B3" s="45">
        <v>44587</v>
      </c>
      <c r="C3" s="32" t="s">
        <v>433</v>
      </c>
    </row>
    <row r="4" spans="1:3" x14ac:dyDescent="0.35">
      <c r="A4" s="384"/>
      <c r="B4" s="182">
        <v>44589</v>
      </c>
      <c r="C4" s="183" t="s">
        <v>434</v>
      </c>
    </row>
    <row r="5" spans="1:3" ht="28" x14ac:dyDescent="0.35">
      <c r="A5" s="184">
        <v>2</v>
      </c>
      <c r="B5" s="182">
        <v>44615</v>
      </c>
      <c r="C5" s="32" t="s">
        <v>454</v>
      </c>
    </row>
  </sheetData>
  <mergeCells count="2">
    <mergeCell ref="A1:C1"/>
    <mergeCell ref="A3:A4"/>
  </mergeCells>
  <phoneticPr fontId="4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9ACB66-D0DF-4F82-A169-D8E19958B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 </vt:lpstr>
      <vt:lpstr>3. Rendición de Cuentas</vt:lpstr>
      <vt:lpstr>4. Atención al Ciudadano</vt:lpstr>
      <vt:lpstr>2 Racionalización de Trámites</vt:lpstr>
      <vt:lpstr>5. Transparencia y Acceso I.</vt:lpstr>
      <vt:lpstr>6. Participación Ciudadana  </vt:lpstr>
      <vt:lpstr>7.Iniciativas Adicionales</vt:lpstr>
      <vt:lpstr>VERSIONAMIENTO</vt:lpstr>
      <vt:lpstr>'2 Racionalización de Trámit '!Área_de_impresión</vt:lpstr>
      <vt:lpstr>'2 Racionalización de Trámites'!Área_de_impresión</vt:lpstr>
      <vt:lpstr>'5. Transparencia y Acceso I.'!Área_de_impresión</vt:lpstr>
      <vt:lpstr>'6. Participación Ciudadana  '!Área_de_impresión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Farid Barrera Molina</cp:lastModifiedBy>
  <cp:revision/>
  <dcterms:created xsi:type="dcterms:W3CDTF">2020-01-28T16:17:28Z</dcterms:created>
  <dcterms:modified xsi:type="dcterms:W3CDTF">2022-02-24T16:04:58Z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