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DIsco C\Plan Aticorrupción y de Atención al Ciudadano\2022\Seguimiento a Abril 30 de 2022\"/>
    </mc:Choice>
  </mc:AlternateContent>
  <xr:revisionPtr revIDLastSave="0" documentId="13_ncr:1_{D9F1DDE7-3B4E-4114-9EE7-1A348F3CC8AE}" xr6:coauthVersionLast="47" xr6:coauthVersionMax="47" xr10:uidLastSave="{00000000-0000-0000-0000-000000000000}"/>
  <bookViews>
    <workbookView xWindow="-120" yWindow="-120" windowWidth="29040" windowHeight="15840" tabRatio="781" xr2:uid="{00000000-000D-0000-FFFF-FFFF00000000}"/>
  </bookViews>
  <sheets>
    <sheet name="1. Mapa de Riesgos Corrupción" sheetId="3" r:id="rId1"/>
    <sheet name="2 Racionalización de Trámit " sheetId="24" r:id="rId2"/>
    <sheet name="3. Rendición de Cuentas" sheetId="23" r:id="rId3"/>
    <sheet name="4. Atención al Ciudadano" sheetId="27" r:id="rId4"/>
    <sheet name="5. Transparencia y Acceso I." sheetId="25" r:id="rId5"/>
    <sheet name="2 Racionalización de Trámites" sheetId="10" state="hidden" r:id="rId6"/>
    <sheet name="6. Participación Ciudadana  " sheetId="22" r:id="rId7"/>
    <sheet name="7.Iniciativas Adicionales" sheetId="28" r:id="rId8"/>
    <sheet name="Hoja1" sheetId="29" r:id="rId9"/>
    <sheet name="Hoja2" sheetId="30" r:id="rId10"/>
    <sheet name="VERSIONAMIENTO" sheetId="20" r:id="rId11"/>
  </sheets>
  <externalReferences>
    <externalReference r:id="rId12"/>
    <externalReference r:id="rId13"/>
  </externalReferences>
  <definedNames>
    <definedName name="_xlnm._FilterDatabase" localSheetId="0" hidden="1">'1. Mapa de Riesgos Corrupción'!$A$6:$G$6</definedName>
    <definedName name="_xlnm._FilterDatabase" localSheetId="1" hidden="1">'2 Racionalización de Trámit '!$A$7:$L$24</definedName>
    <definedName name="_xlnm._FilterDatabase" localSheetId="5" hidden="1">'2 Racionalización de Trámites'!$A$5:$WUY$5</definedName>
    <definedName name="_xlnm._FilterDatabase" localSheetId="2" hidden="1">'3. Rendición de Cuentas'!$A$12:$T$54</definedName>
    <definedName name="_xlnm._FilterDatabase" localSheetId="4" hidden="1">'5. Transparencia y Acceso I.'!$A$7:$L$28</definedName>
    <definedName name="_xlnm._FilterDatabase" localSheetId="6" hidden="1">'6. Participación Ciudadana  '!$A$7:$Q$34</definedName>
    <definedName name="_xlnm._FilterDatabase" localSheetId="7" hidden="1">'7.Iniciativas Adicionales'!$A$6:$N$17</definedName>
    <definedName name="aaa" localSheetId="1">#REF!</definedName>
    <definedName name="aaa" localSheetId="5">#REF!</definedName>
    <definedName name="aaa" localSheetId="2">#REF!</definedName>
    <definedName name="aaa" localSheetId="4">#REF!</definedName>
    <definedName name="aaa" localSheetId="6">#REF!</definedName>
    <definedName name="aaa" localSheetId="7">#REF!</definedName>
    <definedName name="aaa">#REF!</definedName>
    <definedName name="Acción_1" localSheetId="1">#REF!</definedName>
    <definedName name="Acción_1" localSheetId="5">#REF!</definedName>
    <definedName name="Acción_1" localSheetId="2">#REF!</definedName>
    <definedName name="Acción_1" localSheetId="4">#REF!</definedName>
    <definedName name="Acción_1" localSheetId="6">#REF!</definedName>
    <definedName name="Acción_1" localSheetId="7">#REF!</definedName>
    <definedName name="Acción_1">#REF!</definedName>
    <definedName name="Acción_10" localSheetId="1">#REF!</definedName>
    <definedName name="Acción_10" localSheetId="5">#REF!</definedName>
    <definedName name="Acción_10" localSheetId="2">#REF!</definedName>
    <definedName name="Acción_10" localSheetId="4">#REF!</definedName>
    <definedName name="Acción_10" localSheetId="6">#REF!</definedName>
    <definedName name="Acción_10" localSheetId="7">#REF!</definedName>
    <definedName name="Acción_10">#REF!</definedName>
    <definedName name="Acción_11" localSheetId="1">#REF!</definedName>
    <definedName name="Acción_11" localSheetId="5">#REF!</definedName>
    <definedName name="Acción_11" localSheetId="2">#REF!</definedName>
    <definedName name="Acción_11" localSheetId="4">#REF!</definedName>
    <definedName name="Acción_11" localSheetId="6">#REF!</definedName>
    <definedName name="Acción_11" localSheetId="7">#REF!</definedName>
    <definedName name="Acción_11">#REF!</definedName>
    <definedName name="Acción_12" localSheetId="1">#REF!</definedName>
    <definedName name="Acción_12" localSheetId="5">#REF!</definedName>
    <definedName name="Acción_12" localSheetId="2">#REF!</definedName>
    <definedName name="Acción_12" localSheetId="4">#REF!</definedName>
    <definedName name="Acción_12" localSheetId="6">#REF!</definedName>
    <definedName name="Acción_12" localSheetId="7">#REF!</definedName>
    <definedName name="Acción_12">#REF!</definedName>
    <definedName name="Acción_13" localSheetId="1">#REF!</definedName>
    <definedName name="Acción_13" localSheetId="5">#REF!</definedName>
    <definedName name="Acción_13" localSheetId="2">#REF!</definedName>
    <definedName name="Acción_13" localSheetId="4">#REF!</definedName>
    <definedName name="Acción_13" localSheetId="6">#REF!</definedName>
    <definedName name="Acción_13" localSheetId="7">#REF!</definedName>
    <definedName name="Acción_13">#REF!</definedName>
    <definedName name="Acción_14" localSheetId="1">#REF!</definedName>
    <definedName name="Acción_14" localSheetId="5">#REF!</definedName>
    <definedName name="Acción_14" localSheetId="2">#REF!</definedName>
    <definedName name="Acción_14" localSheetId="4">#REF!</definedName>
    <definedName name="Acción_14" localSheetId="6">#REF!</definedName>
    <definedName name="Acción_14" localSheetId="7">#REF!</definedName>
    <definedName name="Acción_14">#REF!</definedName>
    <definedName name="Acción_15" localSheetId="1">#REF!</definedName>
    <definedName name="Acción_15" localSheetId="5">#REF!</definedName>
    <definedName name="Acción_15" localSheetId="2">#REF!</definedName>
    <definedName name="Acción_15" localSheetId="4">#REF!</definedName>
    <definedName name="Acción_15" localSheetId="6">#REF!</definedName>
    <definedName name="Acción_15" localSheetId="7">#REF!</definedName>
    <definedName name="Acción_15">#REF!</definedName>
    <definedName name="Acción_16" localSheetId="1">#REF!</definedName>
    <definedName name="Acción_16" localSheetId="5">#REF!</definedName>
    <definedName name="Acción_16" localSheetId="2">#REF!</definedName>
    <definedName name="Acción_16" localSheetId="4">#REF!</definedName>
    <definedName name="Acción_16" localSheetId="6">#REF!</definedName>
    <definedName name="Acción_16" localSheetId="7">#REF!</definedName>
    <definedName name="Acción_16">#REF!</definedName>
    <definedName name="Acción_17" localSheetId="1">#REF!</definedName>
    <definedName name="Acción_17" localSheetId="5">#REF!</definedName>
    <definedName name="Acción_17" localSheetId="2">#REF!</definedName>
    <definedName name="Acción_17" localSheetId="4">#REF!</definedName>
    <definedName name="Acción_17" localSheetId="6">#REF!</definedName>
    <definedName name="Acción_17" localSheetId="7">#REF!</definedName>
    <definedName name="Acción_17">#REF!</definedName>
    <definedName name="Acción_18" localSheetId="1">#REF!</definedName>
    <definedName name="Acción_18" localSheetId="5">#REF!</definedName>
    <definedName name="Acción_18" localSheetId="2">#REF!</definedName>
    <definedName name="Acción_18" localSheetId="4">#REF!</definedName>
    <definedName name="Acción_18" localSheetId="6">#REF!</definedName>
    <definedName name="Acción_18" localSheetId="7">#REF!</definedName>
    <definedName name="Acción_18">#REF!</definedName>
    <definedName name="Acción_19" localSheetId="1">#REF!</definedName>
    <definedName name="Acción_19" localSheetId="5">#REF!</definedName>
    <definedName name="Acción_19" localSheetId="2">#REF!</definedName>
    <definedName name="Acción_19" localSheetId="4">#REF!</definedName>
    <definedName name="Acción_19" localSheetId="6">#REF!</definedName>
    <definedName name="Acción_19" localSheetId="7">#REF!</definedName>
    <definedName name="Acción_19">#REF!</definedName>
    <definedName name="Acción_2" localSheetId="1">#REF!</definedName>
    <definedName name="Acción_2" localSheetId="5">#REF!</definedName>
    <definedName name="Acción_2" localSheetId="2">#REF!</definedName>
    <definedName name="Acción_2" localSheetId="4">#REF!</definedName>
    <definedName name="Acción_2" localSheetId="6">#REF!</definedName>
    <definedName name="Acción_2" localSheetId="7">#REF!</definedName>
    <definedName name="Acción_2">#REF!</definedName>
    <definedName name="Acción_20" localSheetId="1">#REF!</definedName>
    <definedName name="Acción_20" localSheetId="5">#REF!</definedName>
    <definedName name="Acción_20" localSheetId="2">#REF!</definedName>
    <definedName name="Acción_20" localSheetId="4">#REF!</definedName>
    <definedName name="Acción_20" localSheetId="6">#REF!</definedName>
    <definedName name="Acción_20" localSheetId="7">#REF!</definedName>
    <definedName name="Acción_20">#REF!</definedName>
    <definedName name="Acción_21" localSheetId="1">#REF!</definedName>
    <definedName name="Acción_21" localSheetId="5">#REF!</definedName>
    <definedName name="Acción_21" localSheetId="2">#REF!</definedName>
    <definedName name="Acción_21" localSheetId="4">#REF!</definedName>
    <definedName name="Acción_21" localSheetId="6">#REF!</definedName>
    <definedName name="Acción_21" localSheetId="7">#REF!</definedName>
    <definedName name="Acción_21">#REF!</definedName>
    <definedName name="Acción_22" localSheetId="1">#REF!</definedName>
    <definedName name="Acción_22" localSheetId="5">#REF!</definedName>
    <definedName name="Acción_22" localSheetId="2">#REF!</definedName>
    <definedName name="Acción_22" localSheetId="4">#REF!</definedName>
    <definedName name="Acción_22" localSheetId="6">#REF!</definedName>
    <definedName name="Acción_22" localSheetId="7">#REF!</definedName>
    <definedName name="Acción_22">#REF!</definedName>
    <definedName name="Acción_23" localSheetId="1">#REF!</definedName>
    <definedName name="Acción_23" localSheetId="5">#REF!</definedName>
    <definedName name="Acción_23" localSheetId="2">#REF!</definedName>
    <definedName name="Acción_23" localSheetId="4">#REF!</definedName>
    <definedName name="Acción_23" localSheetId="6">#REF!</definedName>
    <definedName name="Acción_23" localSheetId="7">#REF!</definedName>
    <definedName name="Acción_23">#REF!</definedName>
    <definedName name="Acción_24" localSheetId="1">#REF!</definedName>
    <definedName name="Acción_24" localSheetId="5">#REF!</definedName>
    <definedName name="Acción_24" localSheetId="2">#REF!</definedName>
    <definedName name="Acción_24" localSheetId="4">#REF!</definedName>
    <definedName name="Acción_24" localSheetId="6">#REF!</definedName>
    <definedName name="Acción_24" localSheetId="7">#REF!</definedName>
    <definedName name="Acción_24">#REF!</definedName>
    <definedName name="Acción_25" localSheetId="1">#REF!</definedName>
    <definedName name="Acción_25" localSheetId="5">#REF!</definedName>
    <definedName name="Acción_25" localSheetId="2">#REF!</definedName>
    <definedName name="Acción_25" localSheetId="4">#REF!</definedName>
    <definedName name="Acción_25" localSheetId="6">#REF!</definedName>
    <definedName name="Acción_25" localSheetId="7">#REF!</definedName>
    <definedName name="Acción_25">#REF!</definedName>
    <definedName name="Acción_26" localSheetId="1">#REF!</definedName>
    <definedName name="Acción_26" localSheetId="5">#REF!</definedName>
    <definedName name="Acción_26" localSheetId="2">#REF!</definedName>
    <definedName name="Acción_26" localSheetId="4">#REF!</definedName>
    <definedName name="Acción_26" localSheetId="6">#REF!</definedName>
    <definedName name="Acción_26" localSheetId="7">#REF!</definedName>
    <definedName name="Acción_26">#REF!</definedName>
    <definedName name="Acción_27" localSheetId="1">#REF!</definedName>
    <definedName name="Acción_27" localSheetId="5">#REF!</definedName>
    <definedName name="Acción_27" localSheetId="2">#REF!</definedName>
    <definedName name="Acción_27" localSheetId="4">#REF!</definedName>
    <definedName name="Acción_27" localSheetId="6">#REF!</definedName>
    <definedName name="Acción_27" localSheetId="7">#REF!</definedName>
    <definedName name="Acción_27">#REF!</definedName>
    <definedName name="Acción_28" localSheetId="1">#REF!</definedName>
    <definedName name="Acción_28" localSheetId="5">#REF!</definedName>
    <definedName name="Acción_28" localSheetId="2">#REF!</definedName>
    <definedName name="Acción_28" localSheetId="4">#REF!</definedName>
    <definedName name="Acción_28" localSheetId="6">#REF!</definedName>
    <definedName name="Acción_28" localSheetId="7">#REF!</definedName>
    <definedName name="Acción_28">#REF!</definedName>
    <definedName name="Acción_29" localSheetId="1">#REF!</definedName>
    <definedName name="Acción_29" localSheetId="5">#REF!</definedName>
    <definedName name="Acción_29" localSheetId="2">#REF!</definedName>
    <definedName name="Acción_29" localSheetId="4">#REF!</definedName>
    <definedName name="Acción_29" localSheetId="6">#REF!</definedName>
    <definedName name="Acción_29" localSheetId="7">#REF!</definedName>
    <definedName name="Acción_29">#REF!</definedName>
    <definedName name="Acción_3" localSheetId="1">#REF!</definedName>
    <definedName name="Acción_3" localSheetId="5">#REF!</definedName>
    <definedName name="Acción_3" localSheetId="2">#REF!</definedName>
    <definedName name="Acción_3" localSheetId="4">#REF!</definedName>
    <definedName name="Acción_3" localSheetId="6">#REF!</definedName>
    <definedName name="Acción_3" localSheetId="7">#REF!</definedName>
    <definedName name="Acción_3">#REF!</definedName>
    <definedName name="Acción_30" localSheetId="1">#REF!</definedName>
    <definedName name="Acción_30" localSheetId="5">#REF!</definedName>
    <definedName name="Acción_30" localSheetId="2">#REF!</definedName>
    <definedName name="Acción_30" localSheetId="4">#REF!</definedName>
    <definedName name="Acción_30" localSheetId="6">#REF!</definedName>
    <definedName name="Acción_30" localSheetId="7">#REF!</definedName>
    <definedName name="Acción_30">#REF!</definedName>
    <definedName name="Acción_31" localSheetId="1">#REF!</definedName>
    <definedName name="Acción_31" localSheetId="5">#REF!</definedName>
    <definedName name="Acción_31" localSheetId="2">#REF!</definedName>
    <definedName name="Acción_31" localSheetId="4">#REF!</definedName>
    <definedName name="Acción_31" localSheetId="6">#REF!</definedName>
    <definedName name="Acción_31" localSheetId="7">#REF!</definedName>
    <definedName name="Acción_31">#REF!</definedName>
    <definedName name="Acción_32" localSheetId="1">#REF!</definedName>
    <definedName name="Acción_32" localSheetId="5">#REF!</definedName>
    <definedName name="Acción_32" localSheetId="2">#REF!</definedName>
    <definedName name="Acción_32" localSheetId="4">#REF!</definedName>
    <definedName name="Acción_32" localSheetId="6">#REF!</definedName>
    <definedName name="Acción_32" localSheetId="7">#REF!</definedName>
    <definedName name="Acción_32">#REF!</definedName>
    <definedName name="Acción_33" localSheetId="1">#REF!</definedName>
    <definedName name="Acción_33" localSheetId="5">#REF!</definedName>
    <definedName name="Acción_33" localSheetId="2">#REF!</definedName>
    <definedName name="Acción_33" localSheetId="4">#REF!</definedName>
    <definedName name="Acción_33" localSheetId="6">#REF!</definedName>
    <definedName name="Acción_33" localSheetId="7">#REF!</definedName>
    <definedName name="Acción_33">#REF!</definedName>
    <definedName name="Acción_34" localSheetId="1">#REF!</definedName>
    <definedName name="Acción_34" localSheetId="5">#REF!</definedName>
    <definedName name="Acción_34" localSheetId="2">#REF!</definedName>
    <definedName name="Acción_34" localSheetId="4">#REF!</definedName>
    <definedName name="Acción_34" localSheetId="6">#REF!</definedName>
    <definedName name="Acción_34" localSheetId="7">#REF!</definedName>
    <definedName name="Acción_34">#REF!</definedName>
    <definedName name="Acción_35" localSheetId="1">#REF!</definedName>
    <definedName name="Acción_35" localSheetId="5">#REF!</definedName>
    <definedName name="Acción_35" localSheetId="2">#REF!</definedName>
    <definedName name="Acción_35" localSheetId="4">#REF!</definedName>
    <definedName name="Acción_35" localSheetId="6">#REF!</definedName>
    <definedName name="Acción_35" localSheetId="7">#REF!</definedName>
    <definedName name="Acción_35">#REF!</definedName>
    <definedName name="Acción_36" localSheetId="1">#REF!</definedName>
    <definedName name="Acción_36" localSheetId="5">#REF!</definedName>
    <definedName name="Acción_36" localSheetId="2">#REF!</definedName>
    <definedName name="Acción_36" localSheetId="4">#REF!</definedName>
    <definedName name="Acción_36" localSheetId="6">#REF!</definedName>
    <definedName name="Acción_36" localSheetId="7">#REF!</definedName>
    <definedName name="Acción_36">#REF!</definedName>
    <definedName name="Acción_37" localSheetId="1">#REF!</definedName>
    <definedName name="Acción_37" localSheetId="5">#REF!</definedName>
    <definedName name="Acción_37" localSheetId="2">#REF!</definedName>
    <definedName name="Acción_37" localSheetId="4">#REF!</definedName>
    <definedName name="Acción_37" localSheetId="6">#REF!</definedName>
    <definedName name="Acción_37" localSheetId="7">#REF!</definedName>
    <definedName name="Acción_37">#REF!</definedName>
    <definedName name="Acción_38" localSheetId="1">#REF!</definedName>
    <definedName name="Acción_38" localSheetId="5">#REF!</definedName>
    <definedName name="Acción_38" localSheetId="2">#REF!</definedName>
    <definedName name="Acción_38" localSheetId="4">#REF!</definedName>
    <definedName name="Acción_38" localSheetId="6">#REF!</definedName>
    <definedName name="Acción_38" localSheetId="7">#REF!</definedName>
    <definedName name="Acción_38">#REF!</definedName>
    <definedName name="Acción_39" localSheetId="1">#REF!</definedName>
    <definedName name="Acción_39" localSheetId="5">#REF!</definedName>
    <definedName name="Acción_39" localSheetId="2">#REF!</definedName>
    <definedName name="Acción_39" localSheetId="4">#REF!</definedName>
    <definedName name="Acción_39" localSheetId="6">#REF!</definedName>
    <definedName name="Acción_39" localSheetId="7">#REF!</definedName>
    <definedName name="Acción_39">#REF!</definedName>
    <definedName name="Acción_4" localSheetId="1">#REF!</definedName>
    <definedName name="Acción_4" localSheetId="5">#REF!</definedName>
    <definedName name="Acción_4" localSheetId="2">#REF!</definedName>
    <definedName name="Acción_4" localSheetId="4">#REF!</definedName>
    <definedName name="Acción_4" localSheetId="6">#REF!</definedName>
    <definedName name="Acción_4" localSheetId="7">#REF!</definedName>
    <definedName name="Acción_4">#REF!</definedName>
    <definedName name="Acción_40" localSheetId="1">#REF!</definedName>
    <definedName name="Acción_40" localSheetId="5">#REF!</definedName>
    <definedName name="Acción_40" localSheetId="2">#REF!</definedName>
    <definedName name="Acción_40" localSheetId="4">#REF!</definedName>
    <definedName name="Acción_40" localSheetId="6">#REF!</definedName>
    <definedName name="Acción_40" localSheetId="7">#REF!</definedName>
    <definedName name="Acción_40">#REF!</definedName>
    <definedName name="Acción_41" localSheetId="1">#REF!</definedName>
    <definedName name="Acción_41" localSheetId="5">#REF!</definedName>
    <definedName name="Acción_41" localSheetId="2">#REF!</definedName>
    <definedName name="Acción_41" localSheetId="4">#REF!</definedName>
    <definedName name="Acción_41" localSheetId="6">#REF!</definedName>
    <definedName name="Acción_41" localSheetId="7">#REF!</definedName>
    <definedName name="Acción_41">#REF!</definedName>
    <definedName name="Acción_42" localSheetId="1">#REF!</definedName>
    <definedName name="Acción_42" localSheetId="5">#REF!</definedName>
    <definedName name="Acción_42" localSheetId="2">#REF!</definedName>
    <definedName name="Acción_42" localSheetId="4">#REF!</definedName>
    <definedName name="Acción_42" localSheetId="6">#REF!</definedName>
    <definedName name="Acción_42" localSheetId="7">#REF!</definedName>
    <definedName name="Acción_42">#REF!</definedName>
    <definedName name="Acción_43" localSheetId="1">#REF!</definedName>
    <definedName name="Acción_43" localSheetId="5">#REF!</definedName>
    <definedName name="Acción_43" localSheetId="2">#REF!</definedName>
    <definedName name="Acción_43" localSheetId="4">#REF!</definedName>
    <definedName name="Acción_43" localSheetId="6">#REF!</definedName>
    <definedName name="Acción_43" localSheetId="7">#REF!</definedName>
    <definedName name="Acción_43">#REF!</definedName>
    <definedName name="Acción_5" localSheetId="1">#REF!</definedName>
    <definedName name="Acción_5" localSheetId="5">#REF!</definedName>
    <definedName name="Acción_5" localSheetId="2">#REF!</definedName>
    <definedName name="Acción_5" localSheetId="4">#REF!</definedName>
    <definedName name="Acción_5" localSheetId="6">#REF!</definedName>
    <definedName name="Acción_5" localSheetId="7">#REF!</definedName>
    <definedName name="Acción_5">#REF!</definedName>
    <definedName name="Acción_6" localSheetId="1">#REF!</definedName>
    <definedName name="Acción_6" localSheetId="5">#REF!</definedName>
    <definedName name="Acción_6" localSheetId="2">#REF!</definedName>
    <definedName name="Acción_6" localSheetId="4">#REF!</definedName>
    <definedName name="Acción_6" localSheetId="6">#REF!</definedName>
    <definedName name="Acción_6" localSheetId="7">#REF!</definedName>
    <definedName name="Acción_6">#REF!</definedName>
    <definedName name="Acción_7" localSheetId="1">#REF!</definedName>
    <definedName name="Acción_7" localSheetId="5">#REF!</definedName>
    <definedName name="Acción_7" localSheetId="2">#REF!</definedName>
    <definedName name="Acción_7" localSheetId="4">#REF!</definedName>
    <definedName name="Acción_7" localSheetId="6">#REF!</definedName>
    <definedName name="Acción_7" localSheetId="7">#REF!</definedName>
    <definedName name="Acción_7">#REF!</definedName>
    <definedName name="Acción_8" localSheetId="1">#REF!</definedName>
    <definedName name="Acción_8" localSheetId="5">#REF!</definedName>
    <definedName name="Acción_8" localSheetId="2">#REF!</definedName>
    <definedName name="Acción_8" localSheetId="4">#REF!</definedName>
    <definedName name="Acción_8" localSheetId="6">#REF!</definedName>
    <definedName name="Acción_8" localSheetId="7">#REF!</definedName>
    <definedName name="Acción_8">#REF!</definedName>
    <definedName name="Acción_9" localSheetId="1">#REF!</definedName>
    <definedName name="Acción_9" localSheetId="5">#REF!</definedName>
    <definedName name="Acción_9" localSheetId="2">#REF!</definedName>
    <definedName name="Acción_9" localSheetId="4">#REF!</definedName>
    <definedName name="Acción_9" localSheetId="6">#REF!</definedName>
    <definedName name="Acción_9" localSheetId="7">#REF!</definedName>
    <definedName name="Acción_9">#REF!</definedName>
    <definedName name="_xlnm.Print_Area" localSheetId="1">'2 Racionalización de Trámit '!$A$2:$L$14</definedName>
    <definedName name="_xlnm.Print_Area" localSheetId="5">'2 Racionalización de Trámites'!$A$1:$M$5</definedName>
    <definedName name="_xlnm.Print_Area" localSheetId="2">'3. Rendición de Cuentas'!$A$1:$W$54</definedName>
    <definedName name="_xlnm.Print_Area" localSheetId="4">'5. Transparencia y Acceso I.'!$A$1:$H$28</definedName>
    <definedName name="DH_1" localSheetId="1">#REF!</definedName>
    <definedName name="DH_1" localSheetId="5">#REF!</definedName>
    <definedName name="DH_1" localSheetId="2">#REF!</definedName>
    <definedName name="DH_1" localSheetId="4">#REF!</definedName>
    <definedName name="DH_1" localSheetId="6">#REF!</definedName>
    <definedName name="DH_1" localSheetId="7">#REF!</definedName>
    <definedName name="DH_1">#REF!</definedName>
    <definedName name="PC" localSheetId="1">#REF!</definedName>
    <definedName name="PC" localSheetId="5">#REF!</definedName>
    <definedName name="PC" localSheetId="2">#REF!</definedName>
    <definedName name="PC" localSheetId="4">#REF!</definedName>
    <definedName name="PC" localSheetId="6">#REF!</definedName>
    <definedName name="PC" localSheetId="7">#REF!</definedName>
    <definedName name="PC">#REF!</definedName>
    <definedName name="Rendicion" localSheetId="1">#REF!</definedName>
    <definedName name="Rendicion" localSheetId="5">#REF!</definedName>
    <definedName name="Rendicion" localSheetId="2">#REF!</definedName>
    <definedName name="Rendicion" localSheetId="4">#REF!</definedName>
    <definedName name="Rendicion" localSheetId="6">#REF!</definedName>
    <definedName name="Rendicion" localSheetId="7">#REF!</definedName>
    <definedName name="Rendicion">#REF!</definedName>
    <definedName name="_xlnm.Print_Titles" localSheetId="2">'3. Rendición de Cuentas'!$1:$12</definedName>
    <definedName name="vgvvj" localSheetId="1">#REF!</definedName>
    <definedName name="vgvvj" localSheetId="5">#REF!</definedName>
    <definedName name="vgvvj" localSheetId="2">#REF!</definedName>
    <definedName name="vgvvj" localSheetId="4">#REF!</definedName>
    <definedName name="vgvvj" localSheetId="6">#REF!</definedName>
    <definedName name="vgvvj" localSheetId="7">#REF!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5" i="24" l="1"/>
  <c r="M15" i="25"/>
  <c r="O6" i="22" l="1"/>
  <c r="P6" i="22"/>
  <c r="P7" i="22"/>
  <c r="Q7" i="22"/>
  <c r="L8" i="22" l="1"/>
  <c r="L10" i="22"/>
  <c r="L14" i="22"/>
  <c r="L34" i="22"/>
  <c r="J34" i="22"/>
  <c r="I34" i="22"/>
  <c r="H34" i="22"/>
  <c r="G34" i="22"/>
  <c r="L32" i="22"/>
  <c r="L30" i="22"/>
  <c r="Q13" i="23"/>
  <c r="Q15" i="23"/>
  <c r="Q19" i="23"/>
  <c r="Q32" i="23"/>
  <c r="Q40" i="23"/>
  <c r="Q46" i="23"/>
  <c r="Q48" i="23"/>
  <c r="L50" i="23"/>
  <c r="M50" i="23"/>
  <c r="N50" i="23"/>
  <c r="O50" i="23"/>
  <c r="Q50" i="23"/>
</calcChain>
</file>

<file path=xl/sharedStrings.xml><?xml version="1.0" encoding="utf-8"?>
<sst xmlns="http://schemas.openxmlformats.org/spreadsheetml/2006/main" count="1072" uniqueCount="640">
  <si>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</si>
  <si>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</si>
  <si>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</si>
  <si>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</si>
  <si>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</si>
  <si>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</si>
  <si>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</si>
  <si>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</si>
  <si>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</si>
  <si>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</si>
  <si>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</si>
  <si>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II
TRIMESTRE</t>
  </si>
  <si>
    <t>III
TRIMESTRE</t>
  </si>
  <si>
    <t>IV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</si>
  <si>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</si>
  <si>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</si>
  <si>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</si>
  <si>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</si>
  <si>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</si>
  <si>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</si>
  <si>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</si>
  <si>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</si>
  <si>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Responsables/Líderes de Proceso con riesgos de corrupción identificados
Subdirección de Desarrollo Organizacional</t>
  </si>
  <si>
    <t>2.2</t>
  </si>
  <si>
    <t>Versionar y Publicar el mapa de riesgos de corrupción y soborno de acuerdo con los ajustes realizados</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</si>
  <si>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</si>
  <si>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</si>
  <si>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</si>
  <si>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</si>
  <si>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</si>
  <si>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</si>
  <si>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</si>
  <si>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</si>
  <si>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</si>
  <si>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</si>
  <si>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4.2</t>
  </si>
  <si>
    <t>Implementar las acciones propuestas en el plan de manejo para  gestionar los riesgos de corrupción</t>
  </si>
  <si>
    <t>Responsables/Líderes de Proceso con riesgos de corrupción identificados</t>
  </si>
  <si>
    <t>4.3</t>
  </si>
  <si>
    <t>Elaborar informe  trimestral de gestión de riesgos del MEN, tomando como insumo los reportes del monitoreo realizado por las dependencias.</t>
  </si>
  <si>
    <t>Subcomponente/Proceso 5
Seguimiento</t>
  </si>
  <si>
    <t>5.1</t>
  </si>
  <si>
    <t>Realizar seguimiento al mapa de riesgo de corrupción, verificar el funcionamiento y la efectividad de los controles; así como, el cumplimiento de las acciones.</t>
  </si>
  <si>
    <t>Oficina de Control Interno</t>
  </si>
  <si>
    <t>Los 10 primeros días hábiles de los meses de mayo y septiembre de 2021 y enero de 2022</t>
  </si>
  <si>
    <t>5.2</t>
  </si>
  <si>
    <t xml:space="preserve">
 Publicar el seguimiento al mapa de riesgos de corrupción en el link de transparencia</t>
  </si>
  <si>
    <t>5.3</t>
  </si>
  <si>
    <t>Publicar el informe trimestral de la gestión de riesgos presentado al comité institucional de gestión y desempeño y al comité institucional de control interno</t>
  </si>
  <si>
    <t>Plan Anticorrupción y Atención al Ciudadano 2022</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</si>
  <si>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</si>
  <si>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</si>
  <si>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</si>
  <si>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</si>
  <si>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</si>
  <si>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</si>
  <si>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</si>
  <si>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</si>
  <si>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</si>
  <si>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</si>
  <si>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</si>
  <si>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</si>
  <si>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</si>
  <si>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</si>
  <si>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</si>
  <si>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</si>
  <si>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Inscrito</t>
  </si>
  <si>
    <t>Administrativa</t>
  </si>
  <si>
    <t>Reducir el número de errores a partir de la implementación de las mejoras identificadas en las auditorías</t>
  </si>
  <si>
    <t>Legalización de Documentos de Educación Superior</t>
  </si>
  <si>
    <t>El certificado final en ocasiones tiene errores como la falta de la firma haciendo que este no sea válido, generando retrocesos</t>
  </si>
  <si>
    <t>Tecnológica</t>
  </si>
  <si>
    <t>Optimización del aplicativo</t>
  </si>
  <si>
    <t>Convalidaciones de Estudios de Preescolar, Básica y Media</t>
  </si>
  <si>
    <t xml:space="preserve">Apropiación de recursos para la mejora de las herramientas </t>
  </si>
  <si>
    <t>Dirección de Calidad para la Educación Preescolar, Básica y media Subdirección de Desarrollo Organizacional</t>
  </si>
  <si>
    <t>Registro Calificado</t>
  </si>
  <si>
    <t>Contar con un procedimiento actualizado que ayude agilizar el proceso del trámite</t>
  </si>
  <si>
    <t>Mejora u optimización del proceso o procedimiento asociado al trámite</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</si>
  <si>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</si>
  <si>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</si>
  <si>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</si>
  <si>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</si>
  <si>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</si>
  <si>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</si>
  <si>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</si>
  <si>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 xml:space="preserve">Subdirección de Aseguramiento de la Calidad de Educación Superior </t>
  </si>
  <si>
    <t>Registro calificado</t>
  </si>
  <si>
    <t>Subdirección de Aseguramiento de la Calidad de Educación Superior</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</si>
  <si>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</si>
  <si>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</si>
  <si>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</si>
  <si>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</si>
  <si>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</si>
  <si>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</si>
  <si>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</si>
  <si>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</si>
  <si>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</si>
  <si>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</si>
  <si>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</si>
  <si>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Estandarización de las actividades</t>
  </si>
  <si>
    <t>1/122022</t>
  </si>
  <si>
    <t>Dirección de Calidad para la Educación Preescolar, Básica y media</t>
  </si>
  <si>
    <t>Componente 3: Rendición de Cuentas</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</si>
  <si>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</si>
  <si>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</si>
  <si>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</si>
  <si>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</si>
  <si>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</si>
  <si>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</si>
  <si>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</si>
  <si>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</si>
  <si>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</si>
  <si>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</si>
  <si>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</si>
  <si>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</si>
  <si>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</si>
  <si>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</si>
  <si>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</si>
  <si>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</si>
  <si>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</si>
  <si>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</si>
  <si>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</si>
  <si>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</si>
  <si>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</si>
  <si>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</si>
  <si>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</si>
  <si>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</si>
  <si>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</si>
  <si>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</si>
  <si>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</si>
  <si>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</si>
  <si>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</si>
  <si>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</si>
  <si>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</si>
  <si>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</si>
  <si>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Conformar el equipo de trabajo MEN 2022 que lidere el proceso de planeación e implementación de los ejercicios de participación ciudadana y rendición de cuentas</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</si>
  <si>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</si>
  <si>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</si>
  <si>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</si>
  <si>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</si>
  <si>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</si>
  <si>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</si>
  <si>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</si>
  <si>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</si>
  <si>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</si>
  <si>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</si>
  <si>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</si>
  <si>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</si>
  <si>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</si>
  <si>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</si>
  <si>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</si>
  <si>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</si>
  <si>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</si>
  <si>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</si>
  <si>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</si>
  <si>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</si>
  <si>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</si>
  <si>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</si>
  <si>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</si>
  <si>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</si>
  <si>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</si>
  <si>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</si>
  <si>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</si>
  <si>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</si>
  <si>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</si>
  <si>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</si>
  <si>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</si>
  <si>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</si>
  <si>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</si>
  <si>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</si>
  <si>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</si>
  <si>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</si>
  <si>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</si>
  <si>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</si>
  <si>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</si>
  <si>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</si>
  <si>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</si>
  <si>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</si>
  <si>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</si>
  <si>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</si>
  <si>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</si>
  <si>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</si>
  <si>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</si>
  <si>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</si>
  <si>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</si>
  <si>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</si>
  <si>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</si>
  <si>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</si>
  <si>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</si>
  <si>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</si>
  <si>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</si>
  <si>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</si>
  <si>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</si>
  <si>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</si>
  <si>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</si>
  <si>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</si>
  <si>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</si>
  <si>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</si>
  <si>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</si>
  <si>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</si>
  <si>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</si>
  <si>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</si>
  <si>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Versión: 0- (14/01/2022)</t>
  </si>
  <si>
    <t xml:space="preserve">        PLAN ANTICORRUPCIÓN Y DE ATENCIÓN AL CIUDADANO - PAAC 2021
MINISTERIO DE EDUCACIÓN NACIONAL MEN</t>
  </si>
  <si>
    <t xml:space="preserve">Responsable </t>
  </si>
  <si>
    <t>Fecha de ejecución</t>
  </si>
  <si>
    <t>Inicio
DD/MM/AAAA</t>
  </si>
  <si>
    <t>II 
TRIMESTRE</t>
  </si>
  <si>
    <t>III 
TRIMESTRE</t>
  </si>
  <si>
    <t xml:space="preserve">  Subcomponente 1                           Estructura administrativa y Direccionamiento estratégico </t>
  </si>
  <si>
    <t>Informe Mensual de Gestión de oportunidad  de las PQRSD</t>
  </si>
  <si>
    <t>Subcomponente 2
Fortalecimiento de los canales de atención</t>
  </si>
  <si>
    <t>Fortalecimiento de canales de atención e implementación de nuevas estrategias para mejorar la experiencia de usuario</t>
  </si>
  <si>
    <t>Grupo de  Atención  al Ciudadano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</si>
  <si>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</si>
  <si>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</si>
  <si>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</si>
  <si>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</si>
  <si>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</si>
  <si>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</si>
  <si>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</si>
  <si>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</si>
  <si>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</si>
  <si>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</si>
  <si>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1 curso diseñado</t>
  </si>
  <si>
    <t>Subcomponente 3 Talento
Humano</t>
  </si>
  <si>
    <t xml:space="preserve">Realizar  procesos de
cualificación a
servidores(as), que permitan
potencializar  las
competencias en temas
relacionados con Atención al Ciudadano </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</si>
  <si>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</si>
  <si>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</si>
  <si>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</si>
  <si>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</si>
  <si>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</si>
  <si>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</si>
  <si>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</si>
  <si>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</si>
  <si>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</si>
  <si>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</si>
  <si>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</si>
  <si>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</si>
  <si>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</si>
  <si>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</si>
  <si>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</si>
  <si>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</si>
  <si>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</si>
  <si>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</si>
  <si>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</si>
  <si>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</si>
  <si>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</si>
  <si>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</si>
  <si>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</si>
  <si>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</si>
  <si>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</si>
  <si>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</si>
  <si>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</si>
  <si>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</si>
  <si>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</si>
  <si>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</si>
  <si>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</si>
  <si>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</si>
  <si>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</si>
  <si>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</si>
  <si>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</si>
  <si>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</si>
  <si>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</si>
  <si>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</si>
  <si>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</si>
  <si>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</si>
  <si>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</si>
  <si>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</si>
  <si>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</si>
  <si>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</si>
  <si>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</si>
  <si>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</si>
  <si>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</si>
  <si>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</si>
  <si>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</si>
  <si>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</si>
  <si>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</si>
  <si>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</si>
  <si>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</si>
  <si>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</si>
  <si>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</si>
  <si>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</si>
  <si>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</si>
  <si>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</si>
  <si>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</si>
  <si>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</si>
  <si>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</si>
  <si>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</si>
  <si>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</si>
  <si>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</si>
  <si>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</si>
  <si>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</si>
  <si>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</si>
  <si>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</si>
  <si>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</si>
  <si>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</si>
  <si>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</si>
  <si>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</si>
  <si>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</si>
  <si>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</si>
  <si>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</si>
  <si>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</si>
  <si>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</si>
  <si>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</si>
  <si>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</si>
  <si>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</si>
  <si>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</si>
  <si>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</si>
  <si>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</si>
  <si>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</si>
  <si>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</si>
  <si>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</si>
  <si>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</si>
  <si>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</si>
  <si>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</si>
  <si>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</si>
  <si>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</si>
  <si>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</si>
  <si>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</si>
  <si>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</si>
  <si>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</si>
  <si>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</si>
  <si>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</si>
  <si>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</si>
  <si>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</si>
  <si>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</si>
  <si>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</si>
  <si>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</si>
  <si>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</si>
  <si>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</si>
  <si>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</si>
  <si>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</si>
  <si>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</si>
  <si>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</si>
  <si>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</si>
  <si>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</si>
  <si>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</si>
  <si>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</si>
  <si>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</si>
  <si>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 xml:space="preserve">Oficina de Tecnologiay Sistemas de Información </t>
  </si>
  <si>
    <t>Subcomponente 5
Monitoreo</t>
  </si>
  <si>
    <t>Realizar y ejecutar plan de seguimiento accesibilidad web dando cumplimiento a la  Ley 2052 de 2020 y las  Resoluciones 1519 y 2893 de 2020.</t>
  </si>
  <si>
    <t>1 informe  mensual publicado</t>
  </si>
  <si>
    <t>Unidad de Atención al Ciudadano</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</si>
  <si>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</si>
  <si>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</si>
  <si>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</si>
  <si>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</si>
  <si>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</si>
  <si>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</si>
  <si>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</si>
  <si>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</si>
  <si>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</si>
  <si>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</si>
  <si>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</si>
  <si>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</si>
  <si>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</si>
  <si>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</si>
  <si>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</si>
  <si>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</si>
  <si>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</si>
  <si>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</si>
  <si>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</si>
  <si>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</si>
  <si>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</si>
  <si>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</si>
  <si>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</si>
  <si>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</si>
  <si>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</si>
  <si>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</si>
  <si>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</si>
  <si>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</si>
  <si>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</si>
  <si>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</si>
  <si>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</si>
  <si>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</si>
  <si>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</si>
  <si>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</si>
  <si>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</si>
  <si>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</si>
  <si>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Realizar el segundo Encuentro Naranja del Sector para crear valor simbólico alrededor de los valores del Código de Integridad del Servidor Púbico</t>
  </si>
  <si>
    <t>Memoria del Segundo Encuentro Naranja</t>
  </si>
  <si>
    <t>75%%</t>
  </si>
  <si>
    <t>Desarrollar cinco Cafés para Conversar e Inspirar, en los que toda la entidad se emocione, se informe, se conecte, reflexione y proponga nuevas y mejores maneras de trabajar, informar, cumplir y aportar.</t>
  </si>
  <si>
    <t>5 cafés al año</t>
  </si>
  <si>
    <t>NO APLICA</t>
  </si>
  <si>
    <t>4 Informes</t>
  </si>
  <si>
    <t>6 Retos</t>
  </si>
  <si>
    <t>Implementación del Decreto 088 de 2022</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</si>
  <si>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</si>
  <si>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</si>
  <si>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</si>
  <si>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</si>
  <si>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</si>
  <si>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</si>
  <si>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</si>
  <si>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r>
      <t>Incrementar las visitas al portal </t>
    </r>
    <r>
      <rPr>
        <b/>
        <sz val="12"/>
        <color rgb="FF000000"/>
        <rFont val="Arial"/>
        <family val="2"/>
      </rPr>
      <t>educacionrindecuentas.mineducacion.gov.co</t>
    </r>
    <r>
      <rPr>
        <sz val="12"/>
        <color rgb="FF000000"/>
        <rFont val="Arial"/>
        <family val="2"/>
      </rPr>
      <t>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r>
  </si>
  <si>
    <t>No de visitas</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</si>
  <si>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</si>
  <si>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</si>
  <si>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</si>
  <si>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Diseñar y ejecutar un plan de trabajo para el desarrollo de las actividades que permiten la optimización de la herramienta tecnológica que soporta el trámite</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</si>
  <si>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</si>
  <si>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</si>
  <si>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</si>
  <si>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</si>
  <si>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</si>
  <si>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</si>
  <si>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</si>
  <si>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</si>
  <si>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Se ajustan las actividades de las estregias de racionalización de trámites e Iniciativas adicionales, de acuerdo a los lineamientos del DAFP</t>
  </si>
  <si>
    <t>Ajustar el procedimiento del trámite, de acuerdo a la resolución No 24302 de 2021 que actualiza el trámite teniendo en cuenta los resultados de la auditoria interna.</t>
  </si>
  <si>
    <t>SEGUIMIENTO</t>
  </si>
  <si>
    <t>Actividades Realizadas</t>
  </si>
  <si>
    <t>Observaciones</t>
  </si>
  <si>
    <t>OBJETIVO GENERAL</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</si>
  <si>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</si>
  <si>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</si>
  <si>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I SEGUIMIENTO OFICINA DE CONTROL INTERNO -  PERIODO DEL 1º DE ENERO AL 30 DE ABRIL DE 2022</t>
  </si>
  <si>
    <t>Dar a conocer a los órganos de control, veedurías ciudadanas, organizaciones, ciudadanía y demás partes interesadas del Ministerio de Educación Nacional, el seguimiento al Plan Anticorrupción y de Atención al Ciudadano para el año 2022, correspondiente al periodo comprendido entre el  1º de enero al 30 de abril de 2022, publicado  en la pagina Web del Ministerio de Educación Nacional en el Link de Transparencia.</t>
  </si>
  <si>
    <t xml:space="preserve">         
Componente 4:  Servicio al Ciudadano</t>
  </si>
  <si>
    <t xml:space="preserve">
Componente 6: Iniciativas adicionales que permitan fortalecer su estrategia de lucha contra la corrupción -Participación Ciudadana en la Gestión Pública</t>
  </si>
  <si>
    <t>Durante el I cuatrimestre  de 2022 se realizaron 197 informes mensuales para las dependencias y grupos de trabajo del Ministerio  consolidados  de la siguiente manera:
Enero 49
Febrero 49
Marzo 49
Abril 50</t>
  </si>
  <si>
    <t xml:space="preserve">Durante el primer trimestre de 2022 se elaboró y publico el informe trimestral de PQRSD en el micrositio de atención al ciudadano y en el link de transparencia del MEN, 
</t>
  </si>
  <si>
    <t>Se enviaron correos a las áreas del MEN para solicitar la actualización de las bases de datos, la cual fue subida al aplicativo de la SIC.</t>
  </si>
  <si>
    <t>Se actualizó la matriz de activos de información con la participación de todas las áreas del MEN y se publicó en el link de transparencia.</t>
  </si>
  <si>
    <t>Se revisó con el equipo técnico de la OTSI y se determinó solicitar apoyo al equipo del INCI para realizar la capacitación en accesibilidad web, la cual se hará en el segundo trimestre de 2022.</t>
  </si>
  <si>
    <t>El mapa de riesgos de corrupción fue actualizado y publicado en el link de transparencia del MEN el 31 de enero de 2022</t>
  </si>
  <si>
    <t xml:space="preserve">El mapa de riesgos está actualizado  a 31 de enero de 2022 en el Sistema Integrado de Gestión. </t>
  </si>
  <si>
    <t xml:space="preserve">Durante el periodo, la Subdirección de Desarrollo Organizacional construyó la primera versión de la matriz de riesgos de soborno con el objetivo de realizar la validación de la propuesta con las áreas y proceder al cargue correspondiente  y versionamiento en el SIG durante el segundo trimestre de la vigencia.   </t>
  </si>
  <si>
    <t xml:space="preserve">Los líderes de proceso registran el avance en los controles y las acciones de manejo directamente en el SIG. El monitoreo y seguimiento lo realizan la SDO y la OCI en el mismo módulo. </t>
  </si>
  <si>
    <t xml:space="preserve">El informe de gestión de riesgos se realiza con los reportes del monitoreo efectuado por las dependencias. En el primer trimestre 2022 se publicó en la intranet el informe de riesgos del cuatro trimestre 2021
</t>
  </si>
  <si>
    <t>En el primer cuatrimestre del año se observa que el sitio RindeCuentas tuvo 26.783 visitas y el sitio Participa 28.945, lo que quiere decir que los ciudadanos se interesan cada vez más por la información que se publica en estos sitios de manera organizada, útil, clara, oportuna y con altas condiciones de accesibilidad y navegación para todos los usuarios.</t>
  </si>
  <si>
    <t>Monitoreo al desarrollo de los espacios de participación ciudadana de acuerdo con el instrumento definido para tal fin.
Esta actividad incluye el seguimiento+E20:E22 a la ejecución de recursos de inversión focalizados en la política transversal de participación ciudadana.</t>
  </si>
  <si>
    <t xml:space="preserve"> La Oficina Asesora de Comunicaciones divulgó contenidos sobre la gestión, los resultados y el cumplimiento de sus metas misionales a través de los diferentes mecanismos escritos, virtuales y audiovisuales de los que dispone el Ministerio para la difusión de información, tales como portal web, intranet, redes sociales, comunicados de prensa, pantallas electrónicas, entre otros.
También a nivel interno se hizo amplia divulgación del Modelo Integrado de Planeación y Gestión – MIPG, desde la Oficina Asesora de Comunicaciones se realizaron campañas con el fin de divulgar las acciones de los planes institucionales, la gestión y el desempeño organizacional.
Durante esta vigencia, la Oficina Asesora de Comunicaciones mantuvo habilitado en la página web institucional, el Portal Educación Rinde Cuentas, donde se encuentra las acciones desarrolladas por el ministerio para fortalecer el sector educación. 
Este sitio es actualizado permanentemente con información sobre los avances en los diferentes programas y proyectos del Ministerio y de las entidades adscritas y vinculadas. 
Dentro del sitio se destacan temas como: 
• Educación inicial de calidad para el desarrollo integral
• Bienestar y equidad en el acceso a la educación
• Todos por una educación de calidad
• Educación media con calidad y pertinencia
• Más y mejor educación rural
• Educación superior incluyente y de calidad
• Alianza por la calidad y pertinencia de la educación y formación del talento humano entre otros temas de interés general
Se puede consultar en https://educacionrindecuentas.mineducacion.gov.co/
Así mismo, en la página web se tiene habilitado el sitio Participa, donde periódicamente se actualiza con información sobre la gestión del MEN.
En este sitio, los ciudadanos encuentran información sobre:
Participación para la identificación de problemas y diagnóstico de necesidades
Planeación y/o presupuesto participativo
Participación y consulta ciudadana de proyectos, normas, políticas o programas
Colaboración e innovación abierta
Rendición de cuentas
Control ciudadano
También a través del sitio proyectos normativos para observaciones ciudadanas los grupos de valor pueden participar con sus comentarios de la normativa que expide el Ministerio. Entre enero y abril se publicaron 13 proyectos normativos para observaciones ciudadanas. 
</t>
  </si>
  <si>
    <r>
      <rPr>
        <sz val="22"/>
        <rFont val="Calibri"/>
        <family val="2"/>
        <scheme val="minor"/>
      </rPr>
      <t>Se dio cumplimiento a la actividad prevista:</t>
    </r>
    <r>
      <rPr>
        <u/>
        <sz val="11"/>
        <color theme="10"/>
        <rFont val="Calibri"/>
        <family val="2"/>
        <scheme val="minor"/>
      </rPr>
      <t xml:space="preserve">
</t>
    </r>
    <r>
      <rPr>
        <sz val="20"/>
        <rFont val="Calibri"/>
        <family val="2"/>
        <scheme val="minor"/>
      </rPr>
      <t xml:space="preserve">
https://www.mineducacion.gov.co/portal/atencion-al-ciudadano/Transparencia-y-acceso-a-informacion-publica/349495:Transparencia-y-acceso-a-informacion-publica</t>
    </r>
  </si>
  <si>
    <t>La Dependencia responsable realizó las actividades requeridas para el cumplimiento de la actividad: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</si>
  <si>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Hecho el seguimiento respectivo, se encuentran vinculados el 100% de los contratistas que tienen un contrato vigente a corte de abril en el MEN, el cual corresponde a  664 contratistas, de un total de 668 contratos suscritos, de los cuales 2 se terminaron anticipadamente y 2 por terminación de plazo de ejecución. La información se encuentra acuatizada en el SIGEP.</t>
  </si>
  <si>
    <t>Se observó el  avance en el cumplimiento de las actividades propuestas:
https://www.mineducacion.gov.co/portal/</t>
  </si>
  <si>
    <t xml:space="preserve">Se realizaron cuatro  informes correspondientes a enero, febrero, marzo , abril  sobre la medición de la satisfacción de las respuestas a las  PQRSD.
</t>
  </si>
  <si>
    <t>Se realizaron actividades preparatorias. se adjunta como evidencia el comunicado de prensa realizado.
https://www.mineducacion.gov.co/portal/salaprensa/Noticias/409993:La-Feria-Acercate-2022-llega-con-los-servicios-del-Ministerio-de-Educacion-a-La-Jagua-de-Ibirico-en-el-Cesar</t>
  </si>
  <si>
    <t>Se desarrolló durante el primer trimestre un  espacio de capacitación y sensibilización a los enlaces de reporte de cada proceso para interiorizar la metodología definida y las buenas prácticas para el reporte de riesgos al interior del  Ministerio de Educación Nacional.</t>
  </si>
  <si>
    <t xml:space="preserve">Durante el I trimestre se procedió a la estructuración de la contratación de la firma consultora que llevará a cabo la auditoria a los procesos el cual iniciará en el segundo trimestre del 2022.
</t>
  </si>
  <si>
    <t>Durante el primer trimestre de 2022,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Una vez se materialice la mejora realizada al trámite, el Ministerio de Educación Nacional realizará las acciones respectivas para dar a conocer las mejoras al trámite a sus usuarios y grupos de valor</t>
  </si>
  <si>
    <t xml:space="preserve">Se llevaron a cabo las actividades requeridas: Formato denominado "COMPROMISO DE PROBIDAD Y DECLARACIÓN IMPEDIMENTO Y-O CONFLICTO DE INTERESES" diligenciado para cada proceso de selección adelantado por la entidad, el cual se publica en la plataforma SECOP II (Numeral 2 - Condiciones) y/o Sistema de Información Neón.
Actualización conflicto de interés
</t>
  </si>
  <si>
    <t>A la fecha de corte del presente corte se cuenta con la actualización de los contactos del equipo de trabajo institucional de participación ciudadana y rendición de cuentas para la vigencia 2022.</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</si>
  <si>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</si>
  <si>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 xml:space="preserve">Para el primer cuatrimestre, se avanzó con la identificación, programación y publicación de los espacios de diálogo a desarrollarse durante la vigencia 2022. Dichos espacios son desarrollados por las áreas del MEN, de conformidad con el cronograma establecido para tal fin. Para estos espacios,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Respecto al seguimiento, cabe mencionar que, de acuerdo con las orientaciones sobre ajustes metodológicos, desde la OAPF  acompañó el proceso de reporte para la consolidación y publicación del seguimiento del primer trimestre.
</t>
  </si>
  <si>
    <t>En relación con los temas divulgados sobre participación ciudadana y rendición de cuentas, en el primer cuatrimestre 2022, 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la Oficina Asesora de Comunicación publicó los contenidos enviados por las áreas con destino al portal Educación Rinde Cuentas. De esta manera los grupos de valor tienen acceso a la información donde se explica de manera amplia las acciones llevadas a cabo por la Cartera de Educación.
En materia de sensibilización, se actualizó la infografía de resultados relevantes del proceso de Participación Ciudadana y Rendición de Cuentas 2021,</t>
  </si>
  <si>
    <t>Se realizó el informe anual de Rendición de Cuentas de Construcción de Paz, y se publicó en la página web institucional del MEN de conformidad con las orientaciones emitidas por la Consejería Presidencial para la Estabilización y Consolidación</t>
  </si>
  <si>
    <t>Durante el primer cuatrimestre el Ministerio de Educación Nacional identificó, programó y publicó el listado de espacios realizados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</si>
  <si>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 xml:space="preserve">Se viene adelantando la implementación de los espacios de participación definidos conforme al cronograma establecido. Al respecto, la OAPF realizó el monitoreo trimestral correspondiente al desarrollo de dichos espacios, de acuerdo con el instrumento definido.
Respecto al seguimiento, cabe mencionar que, de acuerdo con las orientaciones sobre ajustes metodológicos, desde la OAPF  acompañó el proceso de reporte para la consolidación y publicación del seguimiento del primer trimestre.
</t>
  </si>
  <si>
    <t>EL cumplimiento de la actividad se evidencio en el periodo correspondiente como se puede apreciar en: 
https://www.mineducacion.gov.co/portal/Participa/
https://educacionrindecuentas.mineducacion.gov.co/
https://www.mineducacion.gov.co/portal/ 
https://intranetmen.mineducacion.gov.co/Pages/Home.aspx
https://intranetmen.mineducacion.gov.co/nuestros-medios/noticias/Pages/Participe-en-el-evento-virtual-de-Rendici%C3%B3n-de-Cuentas-del-MEN-2021.aspx
https://www.facebook.com/Mineducacion
https://www.instagram.com/mineducacioncol/
https://twitter.com/mineducacion.
. Planes institucionales sometidos a consulta ciudadana: 
https://www.mineducacion.gov.co/portal/salaprensa/Calendario-de-actividades-y-eventos/409014:Plan-Anticorrupcion-y-de-Atencion-al-Ciudadano-2022
https://www.mineducacion.gov.co/portal/salaprensa/Calendario-de-actividades-y-eventos/409015:Consulta-Plan-de-Accion-Institucional-2022
 Planes institucionales aprobados https://www.mineducacion.gov.co/portal/micrositios-institucionales/Modelo-Integrado-de-Planeacion-y-Gestion/Mapa-planes/362792:Plan-Estrategico-Institucional-y-Plan-de-Accion-Institucional</t>
  </si>
  <si>
    <t xml:space="preserve">Se ha dado cumplimiento de manera oportuna a los establecido en los anexos o documentos técnicos, los cuales hacen parte de los Acuerdo/Convenios de intercambio de información suscritos por el MEN con entidades públicas; </t>
  </si>
  <si>
    <t xml:space="preserve">Durante el primer trimestre se elaboró la versión final (v5) del documento de requerimientos funcionales para el rediseño del micrositio de visualización de estadísticas e indicadores del Sistema de Información Nacional de Educación Básica y Media (SINEB). Para ello, se realizaron cuatro mesas de trabajo con la firma Nodum. De igual forma, se construyó la segunda versión del documento de requerimientos para la construcción del portal web del SINEB, el cual se compartió con la firma que se encargará de este desarrollo (Newtenberg). En el mes de abril se realizaron reuniones con Nodum para revisar la implementación de los requerimientos antes de pasar el micrositio a ambiente de certificación. Este trabajo implicó el ajuste permanente de las bases de datos y de las tablas de referencia correspondientes. De igual forma, se construyó una nueva versión del documento de requerimientos para la construcción del portal web del SINEB, el cual se compartió con la firma encargada de este desarrollo (Newtenberg). La Oficina de Comunicaciones construyó el logo del SINEB y el manual de identidad gráfica respectivo. Esta información se compartió con las dos firmas.  </t>
  </si>
  <si>
    <t>Durante el primer cuatrimestre del 2022 se avanzó en la construcción de los lineamientos técnicos para la construcción de los cursos de la Escuela Corporativa, avanzando en el estudio de mercado, análisis del sector, insumos de contratación, en el marco de la cual esta previsto para 2022 el diseño de un Programa de Aprendizaje Virtual orientado 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</si>
  <si>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Durante el primer cuatrimestre del 2022, se midió el índice de satisfacción a los servicios para el cliente de procesos y servicios internos,  en acompañamiento 42 encuestas, en  capacitaciones 84 encuestas, es así que se aplicaron 126 encuestas de satisfacción, a través del medio virtual establecido, se midieron los atributos de servicio, oportunidad y calidad lo cual arrojó un resultado de nota promedio de satisfacción de 4.94</t>
  </si>
  <si>
    <t>Durante el primer cuatrimestre del 2022, se llevó a cabo la inducción y reinducción a los integrantes de las salas CONACES, en la cual se llevó a cabo el espacio denominado "Laboratorio de Simplicidad", este es una metodología diseñada por el Departamento Nacional de Planeación para simplificar documentos de las entidades públicas de alto impacto para el ciudadano, con el propósito de "traducirlos" a un lenguaje más claro, sencillo y útil.</t>
  </si>
  <si>
    <t>Durante el primer cuatrimestre del 2022 se solicitó apoyo a la Oficina Asesora de Comunicaciones el diligenciamiento del formato "LEVANTAMIENTO DE INFORMACIÓN PARA LA CREACIÓN DE DOCUMENTOS EN EL SISTEMA DE INTEGRADO DE GESTIÓN", con las actividades que permitan atender con  la prelación que exige la Ley 1755 de 2015, artículo 20 a dicho grupo de interés. Con la información se documentará el procedimiento.</t>
  </si>
  <si>
    <t>Durante el primer cuatrimestre del 2022, se actualizó C-GU-03 guía metodológica encuesta de percepción con el fin de estandarizar el componente técnico asociado con el diseño de muestra confiable de acuerdo con los métodos estadísticos. La modificación consistió en incorporar una tabla en la cual se señala la cantidad de encuestas requeridas con respecto al universo, para asegurar la confiabilidad de los  resultados.</t>
  </si>
  <si>
    <t>Durante el periodo se actualizaron los datos de operación de los trámites y OPA en la plataforma SUIT.</t>
  </si>
  <si>
    <t>Se avanzó en la construcción de los lineamientos técnicos para la construcción de los cursos de la Escuela Corporativa, avanzando en el estudio de mercado, análisis del sector, insumos de contratación, en el marco de la cual esta previsto para 2022 el diseño de un Programa de Aprendizaje Virtual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</si>
  <si>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En la página web se encuentra publicada la V10 del documento de caracterización de grupos de interés y de valor. Este documento se encuentra publicado en página web en el enlace: https://www.mineducacion.gov.co/portal/atencion-al-ciudadano/Participacion-Ciudadana/387447:Caracterizacion-de-grupos-de-interes-y-de-valor.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</si>
  <si>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 xml:space="preserve">El Ministerio de Educación Nacional en lo corrido del primer trimestre del 2021 realizó un ciclo de capacitaciones con los integrantes de las salas de la Comisión Nacional Intersectorial de Aseguramiento de la Calidad de la Educación Superior – CONACES. El objetivo de la reinducción de CONACES fue el de dar a conocer el proceso de Convalidaciones de Títulos de Educación Superior y Registro Calificado a los nuevos integrantes de las salas, unificar criterios de evaluación y aclarar dudas referentes al proceso, además de construir oportunidades de mejora que contribuyan al cumplimiento de la normatividad y las metas del proceso. 
Asimismo, se llevó a cabo capacitación al  grupo de Convalidaciones de Educación Superior sobre el manejo del sistema CONVALIDA, precisión del proceso de convalidación, dialogo con actores clave del proceso con el objetivo de optimizar el proceso de convalidación de títulos extranjeros a través de la comprensión de las variables y conceptos inherentes al reconocimiento de títulos en Colombia
</t>
  </si>
  <si>
    <t>Se observó el cumplimento de la actividad prevista con la realización de los documentos que relatan el trabajo realizado por el Ministerio de Educación Nacional en los distintos componentes del Plan Anticorrupción y de Atención al Ciudadano (PAAC), a partir de las orientaciones recibidas por la Secretaría de Transparencia</t>
  </si>
  <si>
    <t>Se observó el cumplimiento de la actividad requerida:
2a. Matriz Equipo participación ciudadana 2022
2b. Correo Jefe OAPF (enero 2022)- Identificación espacios e instancias y datos equipo PCyRdC2022</t>
  </si>
  <si>
    <t>Se observó el cumplimiento de la actividad prevista; verificado Archivo Excel - reporte monitoreo.</t>
  </si>
  <si>
    <t>Se cuenta con la actualización de los contactos del equipo de trabajo institucional de participación ciudadana y rendición de cuentas para la vigencia 2022.</t>
  </si>
  <si>
    <t xml:space="preserve">
Se cumplió con la actividad prevista, por parte de la dependencia responsible. Verificados:
-Matriz Equipo participación ciudadana 2022
-Correo Jefe OAPF (enero 2022)- Identificación espacios e instancias y datos equipo PCyRdC2022</t>
  </si>
  <si>
    <t>La Guía de Administración de Riesgos del Ministerio se encuentra actualizada de acuerdo a los lineamientos del DAFP</t>
  </si>
  <si>
    <t>Se dio inició a la actividad prevista; se evidenció sesión de capacitación de la metodología de gestión del riesgo y el mapa de riesgos de corrupción y soborno al interior de la Entidad.</t>
  </si>
  <si>
    <t>Se realizó el seguimiento al mapa de riesgos de corrupción, verificando los controles y acciones adelantados durante el periodo de seguimiento</t>
  </si>
  <si>
    <t>Se realizó seguimiento al Mapa de riesgos de corrupción solicitando la información y correspondientes evidencias a las dependencias que tienen actividades a su cargo; el seguimiento fue consolidado  en Informe publicado en la Pagina web del Ministerio, Link de transparencia.</t>
  </si>
  <si>
    <t>Se publicó el  Mapa de riesgos de corrupción del Ministerio</t>
  </si>
  <si>
    <t xml:space="preserve">Se realizó la publicación del seguimiento correspondiente al primer cuatrimestre de 2022, del mapa de riesgos de corrupción en el Link de Transparencia del Ministerio </t>
  </si>
  <si>
    <t>Durante el primer trimestre de 2022, desde la Subdirección de Aseguramiento de la Calidad de la Educación Superior se avanzó en la realización de la primera propuesta de ajuste al procedimiento del trámite de registro calificado que fue enviado para análisis a la Subdirección de Desarrollo Organizacional. En la propuesta se aborda la actualización del trámite, teniendo como base lo estipulado en el Decreto 1330 de 2019.</t>
  </si>
  <si>
    <t>Se verificó el cumplimiento de la actividad prevista, se observa la publicación de la  Guía de administración de riesgos actualizada en el link:
https://sig.mineducacion.gov.co/index.php?la=&amp;li=&amp;op=2&amp;sop=2.4.2&amp;id_doc=167&amp;version=5&amp;back=1</t>
  </si>
  <si>
    <t>Se verificó el cumplimiento de la actividad prevista con  la revisión y  actualización del mapa de riesgos  vigencia 2022.</t>
  </si>
  <si>
    <t>Se verificó el cumplimiento de la actividad prevista, se observa la publicación del mapa de riesgos actualizado en el link:
https://www.mineducacion.gov.co/portal/micrositios-institucionales/Modelo-Integrado-de-Planeacion-y-Gestion/Planeacion/362787:Plan-Anticorrupcion-y-de-Atencion-al-Ciudadano</t>
  </si>
  <si>
    <t>El monitoreo del primer trimestre de 2022 fue realizado por las dependencias en el SIG y se elaboró el informe consolidado de riesgos por parte de la SDO.</t>
  </si>
  <si>
    <t xml:space="preserve"> Se dio cumplimiento a la elaboración del informe  trimestral de gestión de riesgos del MEN; verificada  Matriz consolidada de monitoreo de riesgos- IV trimestre 2021.
Informe IV Trimestre 2021: https://intranetmen.mineducacion.gov.co/SIG/Paginas/GestionDelRiesgo.aspx</t>
  </si>
  <si>
    <t xml:space="preserve">Se evidencia el plan de trabajo elaborado por la dependencia responsable para la racionalización del trámite.
Se observaron los soportes que dan cuenta de las reuniones  y mesas de trabajo para la elaboración y validación del plan de trabajo, así como las diferentes versión del mismo.
</t>
  </si>
  <si>
    <t>Se evidencia el plan de trabajo elaborado por la dependencia responsable para la racionalización del tramite.</t>
  </si>
  <si>
    <t>Subdirección de Aseguramiento de la Calidad de Educación Superior y  Subdirección Desarrollo Organizacional</t>
  </si>
  <si>
    <t>Se realizaron acciones preparatorias para el cumplimiento de la racionalización del tramite</t>
  </si>
  <si>
    <t xml:space="preserve"> La mejora fue implementada con las disminución de las tarifas para el tramite,  con base en lo establecido en la resolución 24509 de 2021; por su parte el usuario recibe los beneficios  generados por el ahorro de dinero al momento de solicitar el trámite.
Se verificó la publicación de las nuevas tarifas de los trámites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</si>
  <si>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No se realizan acciones durante el periodo de seguimiento</t>
  </si>
  <si>
    <t>Debilidad en las herramientas para el seguimiento a la gestión oportuna de las solicitudes que se atienden</t>
  </si>
  <si>
    <t>Para el periodo de seguimiento no se desarrollaron acciones asociadas a esta actividad.</t>
  </si>
  <si>
    <t xml:space="preserve">En la página web se encuentra publicada la V10 del documento de caracterización de grupos de interés y de valor.
Adicionalmente se elaboró un documento técnico que explica cómo se utiliza la caracterización para la toma de decisiones, el cual se aportó como evidencia en FURAG: </t>
  </si>
  <si>
    <t>A la fecha del presente corte, se han realizado 2 procesos de cualificación: el primero, dirigido a Enlaces de Reporte SIG, realizado el 31 de marzo de 2022, donde se presentaron las generalidades del plan de participación ciudadana 2022,y el segundo realizado el 08 de abril de 2022 donde se presentaron  las Estrategias de Rendición de Cuentas y Participación Ciudadana de 2022, ajustes metodológicos para el seguimiento al PPC en 2022, así como los resultados del PPC 2021.</t>
  </si>
  <si>
    <t>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</si>
  <si>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Se verificó el cumplimiento de la promoción delos canales y mecanismos institucionales de Participación ciudadana y Rendición de Cuentas, a través del uso de Tecnologías de la Información del MEN:
Acceso botón participa en el enlace: https://www.mineducacion.gov.co/portal/Participa/
https://www.mineducacion.gov.co/portal/Participa/
https://educacionrindecuentas.mineducacion.gov.co/espacios/rendicion-de-cuentas-2021/
https://www.mineducacion.gov.co/portal/atencion-al-ciudadano/Transparencia-y-acceso-a-informacion-publica/349495:Transparencia-y-acceso-a-informacion-publica</t>
  </si>
  <si>
    <t>Cómo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Comisiónelo, Campaña de Inclusión y Accesibilidad de la Unidad de Atención al Ciudadano,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</si>
  <si>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Conformación y oficialización del Nodo sectorial de Rendición de Cuentas del sector Educación que articule las estrategias de rendición de cuentas del MEN y entidades adscritas y vinculadas, en el marco de las disposiciones del Sind y la DAFP.
Esta actividad incluye la estructuración de un plan de trabajo sectorial, definición y aplicación de instrumentos de seguimiento a este plan</t>
  </si>
  <si>
    <t>Nodo sectorial de RD del Sector Educación conformado</t>
  </si>
  <si>
    <t>Porcentaje de implementación de la estrategia de sensibilización y cualificación en PC y RD</t>
  </si>
  <si>
    <t>Se evidenció el cumplimiento de la actividad prevista; se verificó presentaciones Plan de Participación Ciudadana 2022 y  Lista de asistencia al evento.</t>
  </si>
  <si>
    <t>Se observó el cumplimiento de la actividad requerida: 
Las piezas de comunicación generadas reposan en la página web institucional y la intranet del MEN y pueden ser consultadas a través de los enlaces:
5a. https://www.mineducacion.gov.co/portal/#menu_principal
5b. https://www.mineducacion.gov.co/portal/salaprensa/Noticias/
5c. https://intranetmen.mineducacion.gov.co/Pages/Home.aspx</t>
  </si>
  <si>
    <t>Se evidenció el avance en el cumplimiento de las actividades; verificada Matriz Excel- Identificación de espacios de participación ciudadana 2022,
8. Notas de prensa sobre los eventos realizados publicadas en la sección Sala de Prensa de la página web del Ministerio, https://www.mineducacion.gov.co/portal/salaprensa/</t>
  </si>
  <si>
    <t>Se evidenció la identificación de las necesidades de los grupos de valor en materia de información, canales y mecanismos de participación ciudadana y rendición de cuentas:
Notas de prensa sobre los eventos realizados publicadas en la sección Sala de Prensa de la página web del Ministerio, https://www.mineducacion.gov.co/portal/salaprensa/
Durante el primer trimestre se publicó en el botón de transparencia información relacionada con los espacios de participación 2022</t>
  </si>
  <si>
    <t>De observó el cumplimiento de la actividad prevista:
Planes institucionales sometidos a consulta ciudadana: 
https://www.mineducacion.gov.co/portal/salaprensa/Calendario-de-actividades-y-eventos/409014:Plan-Anticorrupcion-y-de-Atencion-al-Ciudadano-2022
https://www.mineducacion.gov.co/portal/salaprensa/Calendario-de-actividades-y-eventos/409015:Consulta-Plan-de-Accion-Institucional-2022
14b Planes institucionales aprobados https://www.mineducacion.gov.co/portal/micrositios-institucionales/Modelo-Integrado-de-Planeacion-y-Gestion/Mapa-planes/362792:Plan-Estrategico-Institucional-y-Plan-de-Accion-Institucional</t>
  </si>
  <si>
    <t>Se evidenció el cumplimiento de la actividad requerida: 
16. Informe de Rendición de Cuentas Acuerdos de Paz 2021, publicado en enlace: https://www.mineducacion.gov.co/1780/articles-385568_recurso_17.pdf</t>
  </si>
  <si>
    <t>Se verificaron los informes correspondientes: 
 link del micositio de Atención al Ciudadano de la intranet en el cual se encuentran publicados los informes mensuales de oportunidad de las dependencias: https://intranetmen.mineducacion.gov.co/comunidades/uac/informesuac/informes%20de%20pqrsd/Paginas/default.aspx</t>
  </si>
  <si>
    <t>Se cumplió con la actividad prevista como se evidencia con circular 11 de 2022 y los documentos de soporte.</t>
  </si>
  <si>
    <t xml:space="preserve">La dependencia responsable realizó actividades preparatorias requeridas para el cumplimiento de la actividad, esta será verificada en el próximo periodo de seguimiento. </t>
  </si>
  <si>
    <t>Se verificará el cumplimiento en el próximo seguimiento</t>
  </si>
  <si>
    <t>Se realizaron actividades preparatorias para el cumplimiento de la acción prevista</t>
  </si>
  <si>
    <t>Realizar  un Informe Mensual de Gestión de oportunidad  PQRSD</t>
  </si>
  <si>
    <t xml:space="preserve">
Grupo de Atención al Ciudadano</t>
  </si>
  <si>
    <t>Implementación de un nuevo canal de atención (WhatsApp)</t>
  </si>
  <si>
    <r>
      <rPr>
        <sz val="11"/>
        <color theme="1"/>
        <rFont val="Calibri"/>
        <family val="2"/>
        <scheme val="minor"/>
      </rPr>
      <t xml:space="preserve">Se evidenció el cumplimiento de la actividad:  link del micrositio de Atención al Ciudadano de la intranet en el cual se encuentran publicada la compaña de comunicación para la atención con enfoque accesible e incluyente </t>
    </r>
    <r>
      <rPr>
        <u/>
        <sz val="11"/>
        <color theme="10"/>
        <rFont val="Calibri"/>
        <family val="2"/>
        <scheme val="minor"/>
      </rPr>
      <t xml:space="preserve">
https://intranetmen.mineducacion.gov.co/comunidades/uac/campa%C3%B1as/Paginas/Accesibilidad.aspx
</t>
    </r>
  </si>
  <si>
    <t>Durante el primer trimestre de 2022 se realizó la revisión de la  carta de trato digno  y el protocolo de atención  para realizar su actualización para la vigencia 2022.
Durante el mes de abril  se remitió la  carta de trato de digno y el protocolo de atención para iniciar con el proceso de diseño.
Adicionalmente se puso en producción el Curso de Atención a Poblaciones Diversas y se expidió la circular que contiene la programación de los cursos por dependencias de la Escuela Corporativa 2022 y se graduaron 136 personas.</t>
  </si>
  <si>
    <t>La actividad se realizará en el próximo período de seguimiento</t>
  </si>
  <si>
    <t xml:space="preserve">Realizar 1 Cualificación semestral  al   personal de planta , contratistas, y tercerizados   de Servicio al Ciudadano </t>
  </si>
  <si>
    <t>Se evidencia cumplimento de la actividad. Se verificó presentación, con la descripción detallada de las encuestas aplicadas</t>
  </si>
  <si>
    <t>Se evidenció el cumplimiento de la actividad prevista:  link del micrositio de Atención al Ciudadano de la intranet en el cual se encuentran publicados los trimestrales de PQRSD:
https://intranetmen.mineducacion.gov.co/comunidades/uac/informesuac/informes%20de%20pqrsd%20trimestral/Paginas/default.aspx</t>
  </si>
  <si>
    <t xml:space="preserve">Realizar e implementar una estrategia  integral que permita fortalecer la cultura del servicio  al ciudadano. </t>
  </si>
  <si>
    <t xml:space="preserve">
Durante el primer trimestre de 2022, se realizó el diseño de la estrategia integral y  plan de comunicación que permita fortalecer la cultura del servicio con enfoque y accesible se realizó el video de general de accesibilidad del Ministerio. 
Durante el mes de abril se realizó capacitación presencial con un  taller de abordaje para la atención de personas con discapacidad visual a los servidore sede la UAC por parte del señor Enrique King servidor del INCI, también se realizó capacitación virtual taller de accesibilidad para contenidos digitales.</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</si>
  <si>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</si>
  <si>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</si>
  <si>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En el marco de la implementación del módulo de Asistencia Técnica en el CRM, durante el primer cuatrimestre se trabajó en el dimensiomiento de las licencias requeridas. Para obtener la información se generó un  formulario web, el cual requería información para definir la cantidad de autorizaciones se requieren en el corto y largo plazo, así como los tipos de roles y permisos que se requieren para cada dependencia. Actualmente la Subdirección de Desarrollo Organizacional, la Unidad de Atención al Ciudadano y Financiera cuentan con usuarios autorizados en la plataforma. 
En el mes de abril se programaron asistencias técnicas a través de la nueva herramienta (CRM).</t>
  </si>
  <si>
    <t>Se observa el cumplimento de la actividad prevista tal y  como evidencia  link del micrositio de Atención al Ciudadano de la intranet en el cual se encuentran publicados  los informes de la medición de la satisfacción de las respuestas a las  PQRSD 
https://intranetmen.mineducacion.gov.co/comunidades/uac/informesuac/informes%20de%20pqrsd%20trimestral/Paginas/default.aspx</t>
  </si>
  <si>
    <t xml:space="preserve">Se verificó el cumplimiento de la medición de satisfacción requerida a través del  link de  la pagina del Ministerio  del micrositio de Atención al Ciudadano en el cual e encuentra  publicado el   informe de la medición de la satisfacción de los ciudadanos, clientes y partes interesadas.
https://www.mineducacion.gov.co/portal/atencion-al-ciudadano/Informes-de-Servicio-al-Ciudadano/351276:Informe-de-Evaluacion-de-Satisfaccion
</t>
  </si>
  <si>
    <t>Estandarizar el procedimiento para el diseño, aplicación, y análisis de encuestas de satisfacción para orientar a las distintas áreas en la materia</t>
  </si>
  <si>
    <t>Se realizó la estandarización del procedimiento para el diseño, aplicación, y análisis de encuestas de satisfacción para orientar a las distintas áreas en la materia
En el siguiente enlace se encuentra el documento:
https://sig.mineducacion.gov.co/index.php?op=2&amp;sop=2.14.3.1&amp;proceso=350&amp;opcion_regreso=0
Se adjunta la GUÍA METODOLÓGICA ENCUESTA DE 
PERCEPCIÓN CLIENTE EXTERNO</t>
  </si>
  <si>
    <t xml:space="preserve">Se observó el cumplimiento de la actividad correspondiente: Se adjunta el formulario de forms con 14 respuestas.  </t>
  </si>
  <si>
    <t>Se observó el cumplimiento de la actividad requerida:
Se adjunta acta de comité institucional  (aprobación índice de mejora)
Lista de asistencia capacitación enlaces y presentación</t>
  </si>
  <si>
    <t>Se implementó una estrategia para la traducción de documentos técnicos a lenguaje claro:
Se adjunta Laboratorios de simplicidad, Dinamizadores de la Transparencia realizado con CONACES</t>
  </si>
  <si>
    <r>
      <rPr>
        <sz val="22"/>
        <rFont val="Calibri"/>
        <family val="2"/>
        <scheme val="minor"/>
      </rPr>
      <t>Desde la Oficina Asesora de Comunicaciones, se publicaron 13 proyectos normativos para observaciones ciudadanas.
De esta manera los usuarios participaron con sus comentarios, sugerencias y observaciones sobre los proyectos de norma que el Ministerio de Educación Nacional pone a disposición de la ciudadanía.
Así mismo, la página web tiene habilitado en el sitio de transparencia el numeral 2.3.3. Participación ciudadana en la expedición de normas a través el SUCOP. En esta plataforma los ciudadanos interesados realizan de manera efectiva comentarios, observaciones propuestas y alternativas a los proyectos publicados</t>
    </r>
    <r>
      <rPr>
        <sz val="22"/>
        <color rgb="FFFF0000"/>
        <rFont val="Calibri"/>
        <family val="2"/>
        <scheme val="minor"/>
      </rPr>
      <t>.</t>
    </r>
    <r>
      <rPr>
        <sz val="22"/>
        <color theme="1" tint="4.9989318521683403E-2"/>
        <rFont val="Calibri"/>
        <family val="2"/>
        <scheme val="minor"/>
      </rPr>
      <t xml:space="preserve">
En la presente vigencia y dada la transitoriedad para la implementación de la plataforma SUCOP , se ha efectuado la publicación de un (1) proyecto normativo denominado "Por medio de la cual se reglamenta la metodología a distancia para la oferta y desarrollo de programas del Servicio de Educación para el Trabajo y el Desarrollo Humano".
"
</t>
    </r>
  </si>
  <si>
    <t>Se realizaron las actividades preparatorias para el cumplimiento de la actividad</t>
  </si>
  <si>
    <t>Se cumplió con la actividad. Se verificó Reporte del SIGEP II</t>
  </si>
  <si>
    <t>Se realizo una actualización al sitio de transparencia en su numeral cuatro, relacionado con la planeación, presupuesto e informes. En ese sentido se publicaron todos los planes institucionales con sus respectivos documentos anexos.
Luego de avanzar en el diseño de un buscador propio denominado “Búsqueda en Ley de Transparencia y Acceso a la Información”, en el mes de febrero de 2022 se hizo la publicación de éste, donde el usuario puede navegar por categoría, subcategoría y palabra clave sobre la cual requiere información.
Así mismo, continuamente, el sitio de transparencia se actualiza periódicamente en todos sus numerales de acuerdo con la información enviada por las diferentes áreas del Ministerio.
A abril de 2022 se realizaron más de 700 publicaciones en la página web del Ministerio</t>
  </si>
  <si>
    <t>Se cumplió con la actividad. Se verificó Informe de seguimiento al SIGEP II</t>
  </si>
  <si>
    <t xml:space="preserve">Se verificó el cumplimiento de la actividad prevista con la información cargada en los ftp dispuestos por las entidades para tal fin. </t>
  </si>
  <si>
    <t>Se evidenció el cumplimiento de la actividad correspondiente:
https://www.mineducacion.gov.co/portal/micrositios-institucionales/Modelo-Integrado-de-Planeacion-y-Gestion/Gestion-archivistica/387434:Registro-de-Activos-de-Informacion</t>
  </si>
  <si>
    <t>No aplica para el periodo de seguimiento</t>
  </si>
  <si>
    <t>el cumplimiento de la actividad se verificará en el tercer período de seguimiento</t>
  </si>
  <si>
    <t>Se observó por parte de la dependencia responsable
el cumplimiento de la actividad prevista: 
1a. Documento Caracterización de Partes Interesadas  (grupos de valor y de interés) 2022 (v10 enero 2022) publicada en https://www.mineducacion.gov.co/1780/articles-387447_recurso_19.pdf
1b. Anexo caracterización de partes interesadas v3.
https://www.mineducacion.gov.co/portal/atencion-al-ciudadano/Participacion-Ciudadana/387447:Caracterizacion-de-grupos-de-interes-y-de-valor</t>
  </si>
  <si>
    <t>Se llevo a cabo la actividad prevista que se evidencia con: 
3a. Presentaciones Plan de Participación Ciudadana 2022
3b. Lista de asistencia al evento.</t>
  </si>
  <si>
    <t>Se observo por parte de la dependencia responsable el cumplimiento de la actividad prevista: 
Se observó Matriz Excel Identificación Instancias Participación Ciudadana 2022</t>
  </si>
  <si>
    <t xml:space="preserve">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se publicaron los contenidos enviados por las áreas con destino al portal Educación Rinde Cuentas. De esta manera los grupos de valor tienen acceso a la información donde se explica de manera amplia las acciones llevadas a cabo por la Cartera de Educación.
Desde la página web del Ministerio se tiene habilitado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Planeación y/o presupuesto participativo
Consulta ciudadana
Colaboración e innovación abierta
Rendición de cuentas
Control social entre otros temas de interés para la ciudadanía.
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Todos estos sitios son actualizados permanentemente generando así mayor transparencia entre los grupos de interés y son compartidos  periódicamente a través de las redes sociales del Ministerio.
</t>
  </si>
  <si>
    <t xml:space="preserve">Se observó el cumplimiento de la promoción de los canales y mecanismos institucionales de Participación ciudadana y Rendición de Cuentas, a través del uso de Tecnologías de la Información del MEN : 
https://www.mineducacion.gov.co/portal/secciones-complementarias/Proyectos-normativos-para-observaciones-ciudadanas/
https://www.mineducacion.gov.co/portal/micrositios-institucionales/Modelo-Integrado-de-Planeacion-y-Gestion/Mapa-planes/362792:Plan-Estrategico-Institucional-y-Plan-de-Accion-Institucional
https://intranetmen.mineducacion.gov.co/Pages/Home.aspx
</t>
  </si>
  <si>
    <t xml:space="preserve">La Oficina Asesora de Comunicaciones divulgó contenidos sobre la gestión, los resultados y el cumplimiento de sus metas misionales a través de los diferentes mecanismos escritos, virtuales y audiovisuales de los que dispone el Ministerio para la difusión de información, tales como portal web, intranet, redes sociales, comunicados de prensa, pantallas electrónicas, entre otros.
También a nivel interno se hizo amplia divulgación del Modelo Integrado de Planeación y Gestión – MIPG, desde la Oficina Asesora de Comunicaciones se realizaron campañas con el fin de divulgar las acciones de los planes institucionales, la gestión y el desempeño organizacional.
Durante esta vigencia, la Oficina Asesora de Comunicaciones mantuvo habilitado en la página web institucional, el Portal Educación Rinde Cuentas, donde se encuentra las acciones desarrolladas por el ministerio para fortalecer el sector educación. 
Este sitio es actualizado permanentemente con información sobre los avances en los diferentes programas y proyectos del Ministerio y de las entidades adscritas y vinculadas. 
Dentro del sitio se destacan temas como: 
• Educación inicial de calidad para el desarrollo integral
• Bienestar y equidad en el acceso a la educación
• Todos por una educación de calidad
• Educación media con calidad y pertinencia
• Más y mejor educación rural
• Educación superior incluyente y de calidad
• Alianza por la calidad y pertinencia de la educación y formación del talento humano entre otros temas de interés general
Así mismo, en la página web se tiene habilitado el sitio Participa, donde periódicamente se actualiza con información sobre la gestión del MEN.
En este sitio, los ciudadanos encuentran información sobre:
Participación para la identificación de problemas y diagnóstico de necesidades
Planeación y/o presupuesto participativo
Participación y consulta ciudadana de proyectos, normas, políticas o programas
Colaboración e innovación abierta
Rendición de cuentas
Control ciudadano
Así durante el primer cuatrimestre de 2022, se divulgaron 1197 comunicados de prensa. Dentro de los temas más relevantes de este periodo se cuentan Retorno a la presencialidad, estrategia Evaluar para Avanzar, Plan de Alimentación Escolar, Infraestructura educativa, Feria Internacional del Libro, Marco Nacional de Cualificaciones, becas, convocatorias, acreditación TyT, pruebas Saber, Obras por Impuestos, Concurso de Escritura, entre otros. Todos estos contenidos pueden ser consultados en la sección Sala de Prensa de la página web del Ministerio  (www.mineducacion.gov.co)   
Así mismo, la página web del Ministerio de Educación Nacional registró 7.106.145 visitas de usuarios que vieron los contenidos sobre la gestión del Ministerio divulgada a través de este medio. Por su parte, en las redes sociales institucionales estos contenidos tuvieron un alcance de 27.643.069. 
En cuanto a las comunicaciones internas en este período se realizaron 983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Ciudadano, campaña ‘Contratación le Cuenta con la publicación de un boletín de periodicidad trimestral y  Semana del Reconocimiento a la Diversidad entre otros. </t>
  </si>
  <si>
    <r>
      <t xml:space="preserve">Se verificó el cumplimiento de la actividad prevista con la </t>
    </r>
    <r>
      <rPr>
        <sz val="11"/>
        <color theme="1"/>
        <rFont val="Arial"/>
        <family val="2"/>
      </rPr>
      <t>identificación de las necesidades de los grupos de valor en materia de información, canales y mecanismos de participación ciudadana y rendición de cuentas</t>
    </r>
    <r>
      <rPr>
        <sz val="11"/>
        <color rgb="FFFF0000"/>
        <rFont val="Arial"/>
        <family val="2"/>
      </rPr>
      <t xml:space="preserve">
</t>
    </r>
    <r>
      <rPr>
        <sz val="11"/>
        <rFont val="Arial"/>
        <family val="2"/>
      </rPr>
      <t xml:space="preserve">
Evidencias en:
https://www.mineducacion.gov.co/portal/Participa/
https://educacionrindecuentas.mineducacion.gov.co/
https://www.mineducacion.gov.co/portal/ 
https://intranetmen.mineducacion.gov.co/Pages/Home.aspx
https://intranetmen.mineducacion.gov.co/nuestros-medios/noticias/Pages/Participe-en-el-evento-virtual-de-Rendici%C3%B3n-de-Cuentas-del-MEN-2021.aspx
https://www.facebook.com/Mineducacion
https://www.instagram.com/mineducacioncol/
https://twitter.com/mineducacion.
 Notas de prensa sobre los eventos realizados publicadas en la sección Sala de Prensa de la página web del Ministerio, https://www.mineducacion.gov.co/portal/salaprensa/</t>
    </r>
  </si>
  <si>
    <t>Se actualizaron los Dataset asociados a los indicadores de presidencia. Adicional a eso, se calculan los indicadores preliminares de eficiencia, que serán validados en la mesa técnica, para después ser publicados en el portal de datos abiertos.
Se avanzó con la producción de información de estadística de la vigencia 2021 para su publicación en el portal de datos abiertos, acorde con el calendario de publicación de información.</t>
  </si>
  <si>
    <t>Se observó el cumplimiento de la actividad prevista por parte de la oficina de planeación y finanzas como se evidencia en:
Pantallazo dataset.png</t>
  </si>
  <si>
    <t>el cumplimiento de la actividad se verificará en el próximo periodo de seguimiento</t>
  </si>
  <si>
    <t xml:space="preserve">Realizado el Seguimiento a  la manifestación de conflicto de intereses de los servidores del Ministerio: No se presentaron manifestaciones de conflictos de interés de los procesos contractuales adelantados dentro del periodo mencionado.
Durante el primer cuatrimestre de 2022, se realizó una socialización con los gerentes públicos del MEN a través de una pieza gráfica en la que se les indicó la actualización del registro de conflicto de interés en el Aplicativo por la Integridad dispuesto por el Departamento Administrativo de la Función Pública
</t>
  </si>
  <si>
    <t xml:space="preserve">Oficina de Tecnología y Sistemas de Información
</t>
  </si>
  <si>
    <t>Se observó el  avance en el cumplimiento de las actividades propuestas durante el periodo de seguimiento:
1. Constancia Base de datos a 2022_SIC.pdf
2. Histórico de Base de Datos MEN 2022_SIC.pdf</t>
  </si>
  <si>
    <t xml:space="preserve">Se observó el cumplimiento de la actividad prevista:
 link del micrositio de Atención al Ciudadano de la intranet en el cual se encuentran los informes de la mesa técnica mejora de proceso.
https://intranetmen.mineducacion.gov.co/comunidades/uac/informesuac/informes%20de%20mesa%20tecnica/Paginas/default.aspx </t>
  </si>
  <si>
    <t>Se realizaron las actividades preparatorias; el cumplimiento de la actividad se verificará en el próximo periodo de seguimientomiento de la actividad</t>
  </si>
  <si>
    <t xml:space="preserve">La Dependencia responsable realizó dos (2) cafés  para conversar durante el primer trimestre 2022. Se verificaron los soportes correspondientes
</t>
  </si>
  <si>
    <t xml:space="preserve">Durante el primer trimestre de 2022, desde la Dirección de Calidad para la educación preescolar, básica y media,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Mejoramiento de los mecanismos de atención al ciudadano" se tiene contemplado el desarrollo de acciones para reducir el número de PQRS frente al desarrollo de tramites de convalidación de estudios de preescolar, básica y media, generando y socializando las claridades. </t>
  </si>
  <si>
    <t>Se observó el cumplimiento de la actividad requerida. Se verificaron guías publicadas en el portal de Convalidaciones en el siguiente enlace donde puede ser consultado por toda a ciudadanía: https://www.mineducacion.gov.co/portal/convalidaciones/Convalidaciones-Educacion-%20Superior/Material-de-apoyo/363153:Guias-de-Sistemas-Educativos</t>
  </si>
  <si>
    <t>Se observó el cumplimiento de la actividad requerida. Se verificó caracterización de los retos aprobados en la Mesa de Transformación Cultura, el acta de la sesión y la propuesta económica para el desarrollo del laboratorio.</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</si>
  <si>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</si>
  <si>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servicio volcado al ciudadano y  de una gestión apalancada en el modelo de estado abierto</t>
  </si>
  <si>
    <t>Oficina de Tecnología y Sistemas de Información 
Subdirección de Desarrollo Organizacional</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</si>
  <si>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</si>
  <si>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</si>
  <si>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Se observó el cumplimiento de la actividad requerida. Se verificó soporte de capacitación adelantada,</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</si>
  <si>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</si>
  <si>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</si>
  <si>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La dependencia responsable llevó a caba la actividad correspondiente; se verificó la primera versión del mapa  de riesgos de corrupción, vigencia 2022.</t>
  </si>
  <si>
    <t>Se verificó el cumplimiento de la actividad requerida: Archivo Excel - reporte monitoreo - bajado del SIG</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</si>
  <si>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</si>
  <si>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</si>
  <si>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</si>
  <si>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</si>
  <si>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Para el año 2022 disminuyó la tarifa del trámite de Convalidación de títulos de estudios de pregrado otorgados en el exterior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t>
  </si>
  <si>
    <t xml:space="preserve">Para el año 2022 disminuyó la tarifa del trámite de convalidación de títulos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
Las tarifas del trámite de convalidación se encuentran publicadas y actualizadas en la página web del Ministerio de Educación Nacional.
</t>
  </si>
  <si>
    <t xml:space="preserve"> La mejora fue implementada con las disminución de las tarifas para el tramite,  con base en lo establecido en la Resolución 24509 de 2021; por su parte el usuario recibe los beneficios  generados por el ahorro de dinero al momento de solicitar el trámite.
Se verificó la publicación de las nuevas tarifas de los trámites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</si>
  <si>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Para el año 2022 disminuyó la tarifa del trámite de Registro calificado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$792.003 a $696.993.
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</si>
  <si>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Para el año 2022 disminuyó la tarifa del trámite de certificación de existencia y representación legal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$25.000 a $23.753, generando un ahorro de $1.248 por cada trámite</t>
  </si>
  <si>
    <t>Para el año 2022 disminuyó la tarifa del trámite de certificación de programa académico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$25.000 a $23.753, generando un ahorro de $1.248 por cada trámite</t>
  </si>
  <si>
    <t>Para el año 2022 disminuyó la tarifa del trámite de aprobación del estudio de factibilidad socioeconómica en la creación de instituciones de educación superior estatales u oficiales e indígenas propias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</si>
  <si>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 xml:space="preserve"> La mejora fue implementada con las disminución de las tarifas para el tramite,  con base en lo establecido en la Resolución 24509 de 2021; por su parte el usuario recibe los beneficios  generados por el ahorro de dinero al momento de solicitar el trámite.
Se verificó la publicación de las nuevas tarifas de los trámites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</si>
  <si>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La mejora fue implementada, ya que las tarifas fueron disminuidas en virtud de lo señalado por la Resolución 24509 del 2021. Las nuevas tarifas ya se encuentran vigentes.
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</si>
  <si>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 xml:space="preserve">Para el año 2022 disminuyó la tarifa del trámite de Autorización de creación de seccionales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
</t>
  </si>
  <si>
    <t xml:space="preserve">
Para el año 2022 disminuyó la tarifa del trámite de cambio de carácter académico de las instituciones técnicas profesionales y tecnológicas,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</si>
  <si>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reconocimiento como Universidad de una institución universitaria o escuela tecnológica privada u oficial,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</si>
  <si>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reconocimiento de Personería Jurídica de las instituciones de educación superior privadas,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$50.000.000 a $47.543.004, generando un ahorro de $2.456.996 por cada trámite</t>
  </si>
  <si>
    <t>Para el año 2022 disminuyó la tarifa del trámite de redefinición para el Ofrecimiento de Programas por Ciclos Propedéuticos,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pasó de $ 9.000.000 a $8.557.741, generando un ahorro de $442.259 por cada trámite</t>
  </si>
  <si>
    <t>La acción de racionalización no requiere plan de trabajo ya que se realiza con base en lo establecido en la Resolución 24509 de 2021. La mejora fue implementada con la disminución de las tarifas. EL tramite se encuentra actualizado con la mejora efectuada y el usuario recibe los beneficios dado que las nuevas tarifas se encuentran vigentes.</t>
  </si>
  <si>
    <t xml:space="preserve">Durante el primer trimestre de 2022, desde la Dirección de Calidad para la Educación Preescolar, Básica y Media, se ha avanzado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Fortalecimiento técnico" se tiene contemplado el desarrollo de acciones encaminadas a tener claridades técnicas para el equipo de convalidaciones, Dirección de Calidad, ETC y ciudadanía del tramite de convalidaciones. Para el segundo trimestre se proyecta tener definida y aprobada la alternativa de solución para optimizar la herramienta tecnológica y los instrumentos, mecanismos y/o documentos que permitan dar claridades técnicas al equipo de convalidaciones y a la ciudadanía frente al proceso de convalidaciones, para si avanzar en la actualización del procedimiento.
desde la Dirección de Calidad para la educación preescolar, básica y media, se ha avanzado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Fortalecimiento técnico" se tiene contemplado el desarrollo de acciones encaminadas a tener claridades técnicas para el equipo de convalidaciones, Dirección de Calidad, ETC y ciudadanía del tramite de convalidaciones. </t>
  </si>
  <si>
    <t>Se observó el cumplimiento de la actividad prevista:
Documento Caracterización de Partes Interesadas (grupos de valor y de interés) 2022 (v10 enero 2022) publicado en https://www.mineducacion.gov.co/1780/articles-387447_recurso_19.pdf
1b. Anexo caracterización de partes interesadas v3.
https://www.mineducacion.gov.co/portal/atencion-al-ciudadano/Participacion-Ciudadana/387447:Caracterizacion-de-grupos-de-interes-y-de-valor
https://www.mineducacion.gov.co/portal/micrositios-institucionales/Modelo-Integrado-de-Planeacion-y-Gestion/Furag-2021/409484:2-Direccion-estrategica-y-planeacion</t>
  </si>
  <si>
    <t>Se llevó a cabo la actividad de información a la ciudadanía del esquema de publicación de información del MEN4. 
Matriz Esquema  de publicación de información publicado en la página web institucional en el enlace: https://www.mineducacion.gov.co/1780/articles-387565_recurso_6.pdf</t>
  </si>
  <si>
    <t xml:space="preserve">Desde la página web del Ministerio se tienen habilitados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Planeación y/o presupuesto participativo
Consulta ciudadana
Colaboración e innovación abierta
Rendición de cuentas
Control social entre otros temas de interés para la ciudadanía.
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Todos estos sitios son actualizados permanentemente generando así mayor transparencia entre los grupos de interés y son compartidos  periódicamente a través de las redes sociales del Ministerio.
Como parte del  fortalecimiento de la política de participación ciudadana en la Entidad, se publicó información en el primer trimestre para promover la participación ciudadana en el formulación de los planes 2022
</t>
  </si>
  <si>
    <t>Durante el primer cuatrimestre  de 2022 se realizó el estudio de los canales a implementar dentro del Ministerio, es así como se definió que para la vigencia  2022 se implementaría el canal virtual de WhatsApp que permite fortalecer y brindar un mejor servicio aumentando la satisfacción de los ciudadanos frente a los trámites y servicios ofrecidos. Así mismo, se realizó mesa de trabajo entre la UAC, el proveedor BPM, quien sería el encargado del desarrollo y la Jefe de la Oficina Asesora de Comunicaciones del Ministerio para revisar el instructivo de WhatsApp bussinesss  y el paso a paso para realizar la solicitud ante Facebook con el fin de iniciar con el desarrollo para la implementación. 
Durante el mes de abril se remitió la solicitud reiterativa a la Oficina Asesora de comunicaciones para la verificación de la cuenta de Facebook según lo señalado en el manual de requerimientos establecido por el proveedor. Se solicito acompañamiento  y soporte del proveedor encargado del desarrollo e implementación del canal WhatsApp para realizar el proceso de verificación.</t>
  </si>
  <si>
    <t>Durante el primer trimestre de 2022 se realizó el plan de comunicación para la campaña de inclusión y accesibilidad desde el servicio el cual fue remitido para revisión y aprobación de la mesa de trasformación cultural, Asesora despacho Ministra, y la oficina Asesora de Comunicaciones, también se realizaron dos piezas comunicativas una relacionada dando inicio a la campaña de expectativa y la segunda frente  al  informe de accesibilidad y los ajustes  razonables implementados.
Durante el mes de abril se realizó visitar al Inci para realizar video entrevistas profesionales INCI y el manejo de accesibilidad en la Entidad .
Durante el  cuatrimestre, se puso en producción el Curso de Atención a Poblaciones Diversas y se expidió la circular que contiene la programación de los cursos por dependencias de la Escuela Corporativa 2022 y se graduaron 136 personas.</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</si>
  <si>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cuenten con criterios y herramientas para dar a conocer información a poblaciones específicas de acuerdo con sus particularidades, necesidades o intereses.</t>
  </si>
  <si>
    <t>Durante el  primer cuatrimestre del 2022 se avanzó en la construcción de los lineamientos técnicos para la construcción de los cursos de la Escuela Corporativa, avanzando en el estudio de mercado, análisis del sector, insumos de contratación, en el marco de la cual está previsto para 2022 el diseño de un Programa de Aprendizaje Virtual orientado a fomentar la aplicación de los criterios de accesibilidad, para que todos los servidores del Ministerio de Educación Nacional y de las entidades adscritas o vinculadas cuenten con criterios y herramientas para dar a conocer información a poblaciones específicas de acuerdo con sus particularidades, necesidades o intereses.</t>
  </si>
  <si>
    <r>
      <rPr>
        <sz val="11"/>
        <color theme="1"/>
        <rFont val="Calibri"/>
        <family val="2"/>
        <scheme val="minor"/>
      </rPr>
      <t xml:space="preserve">Se llevó a  cabo el diseño de la estrategia integral respectiva:  link del micrositio de Atención al Ciudadano de la intranet en el cual se encuentran publicada la compaña de comunicación para la atención con enfoque accesible e incluyente. </t>
    </r>
    <r>
      <rPr>
        <u/>
        <sz val="11"/>
        <color theme="10"/>
        <rFont val="Calibri"/>
        <family val="2"/>
        <scheme val="minor"/>
      </rPr>
      <t xml:space="preserve">
https://intranetmen.mineducacion.gov.co/comunidades/uac/campa%C3%B1as/Paginas/Accesibilidad.aspx</t>
    </r>
  </si>
  <si>
    <t>Durante el primer cuatrimestre se trabajó en definir los indicadores del índice de mejora. Dicha información se presentó en el Comité de Institucional de Gestión y Desempeño y fue aprobado por sus miembros. El documento fue socializado con los enlaces de reportes y se notició que el indicador comenzará a ser monitoreado en el primer semestre de 2022 con los datos reportados por las dependencias y su relación con los reconocimientos a las dependencias por su desempeño. Se adjunta el acta de comité, la presentación de enlaces y lista de asistencia.</t>
  </si>
  <si>
    <t>Implementar una  estrategia integral de servicio de la entidad, apoyada en herramientas como el CRM, para fortalecer el acceso a información, oportuna, clara, completa y con trazabilidad</t>
  </si>
  <si>
    <t>Durante el primer trimestre de 2022, se realizó la publicación del informe final la satisfacción de los ciudadanos, clientes y partes interesadas vigencia 2021. También se realizaron las comunicaciones internas No 2022-IE-004627, 2022-IE-004626  en los cuales se remiten los  Resultados Encuestas de percepción Vigencia 2021 para los viceministerios Prescolar Básica y Media y Viceministerio de Educación Superior. 
Durante el mes de abril se llevó a cabo mesa de trabajo para realizar la revisión de la guía metodológica para ser actualizada para las encuetas de la vigencia 2022</t>
  </si>
  <si>
    <t>Durante el I trimestre del 2022 no fueron  programadas   ferias Nacionales de Servicio al Ciudadano, sin embargo se realizaron las inscripciones de la ferias de los meses de abril ,mayo y julio, también se realizaron las piezas comunicativas de la feria como el comunicado de prensa, así mismo se asistió a las reuniones preparatorias citadas por el Departamento Administrativo de la Función Pública DAFP
Durante el mes de abril se participo en la Feria Acércate en servicio por lo público la cual  se realizó en la Jagua de Ibirico.</t>
  </si>
  <si>
    <t xml:space="preserve">Se publicaron los procesos de contratación a través de la Plataforma Electrónica SECOP, cumpliendo con el 100% de la meta propuesta. Por otro lado, en la página web del MEN, se encuentra el detalle de los contratos suscritos en el trimestre.
</t>
  </si>
  <si>
    <r>
      <rPr>
        <sz val="22"/>
        <rFont val="Calibri"/>
        <family val="2"/>
        <scheme val="minor"/>
      </rPr>
      <t>Se observó el cumplimiento de la publicación de proyectos normativos publicados en SUCOP: 
https://www.mineducacion.gov.co/portal/secciones-complementarias/Proyectos-normativos-para-observaciones-ciudadanas/</t>
    </r>
    <r>
      <rPr>
        <sz val="22"/>
        <color theme="1" tint="4.9989318521683403E-2"/>
        <rFont val="Calibri"/>
        <family val="2"/>
        <scheme val="minor"/>
      </rPr>
      <t xml:space="preserve">
Se verificó la consulta de proyectos normativos con la ciudadanía  a través de la publicación en la página web: https://www.sucop.gov.co/entidades/mineducacion/Normativa?IDNorma=10711</t>
    </r>
  </si>
  <si>
    <t>Se evidenció el cumplimiento de la actividad prevista: Se adjuntan los datos de operación reportados en el Sistema Único de Trámites, correspondiente a los 20 tramites inscritos y del Otro procedimiento Administrativo -OPA</t>
  </si>
  <si>
    <t>El cumplimiento de la actividad se verificará en el próximo período de seguimiento</t>
  </si>
  <si>
    <t>Se  observó el cumplimiento de la actividad correspondiente: se verificaron actas de aprobación de la política de administración del riesgo, y la Resolución 010491 DE 2019 -Por medio de la cual se adoptan y ratifican la política Antisoborno</t>
  </si>
  <si>
    <t>En el marco de la implementación del sistema Antisoborno se cuenta con la aprobación de las políticas de Regalos, hospitalidades, donaciones y beneficios, la de administración del riesgos, la de Antisoborno, el manual RITA. Se cuenta con la primera versión de los riesgos de soborno</t>
  </si>
  <si>
    <t>Se llevó a cabo la actividad prevista por la dependencia responsable: adjunta, pantallazos de la Socialización Red Interinstitucional de Transparencia y Anticorrupción- RITA a través de los medios de comunicación interna y externa. Se observó acta de comité de aprobación del protocolo.</t>
  </si>
  <si>
    <t>se realizó el ajuste y consolidación del manual RITA, el cual se estableció como compromiso en e marco del pacto por la transparencia suscrito en noviembre de 2020, en este sentido se llevó el documento al Comité Institucional de Gestión y Desempeño realizado el 29 de marzo de 2022, el cual quedó aprobado en dicha instancia.
Asimismo, se realizó la socialización a través de los medios de comunicación  internos y externos del Ministerio, con el fin de que los grupos de valor tengan conocimiento de la estrategia RITA.</t>
  </si>
  <si>
    <t>Durante el primer 2022, se realizaron los informes  mesa técnica mejora proceso PQRSD de los meses de enero, febrero, marzo los cuales son socializados en la mesa técnica que se realiza de manera conjunta entre la UAC y la SDO.</t>
  </si>
  <si>
    <t>Entre enero y abril de 2022, desde la Oficina Asesora de Comunicaciones se trabajó en un plan para dar cumplimiento a los criterios AAA de accesibilidad web, producto de las auditorías sobre accesibilidad realizadas al portal institucional https://www.mineducacion.gov.co/portal/
En ese sentido durante este período se cumplió con los siguientes requisitos de la Norma Técnica Colombiana - NTC 5854:
NUMERAL:  1.1.4.6 Contraste (mejorado)
DESCRIPCIÓN: La presentación visual de texto e imágenes de texto tienen una relación de contraste de, al menos, 7,1
AVANCE: La página web del Ministerio cumple con este requisito en un porcentaje de 4.1
NUMERAL: 1.2.1.3 Teclado (sin excepciones)
DESCRIPCIÓN: El contenido operable por teclado no requiere velocidad determinada.
AVANCE: Se cumple con este requisito al 100%
NUMERAL: 1.2.4.9 Propósito de los enlaces (sólo enlaces
DESCRIPCIÓN: El objetivo de algunos enlaces no se describe claramente.
AVANCE: Este trabajo es de permanente actualización debido a que cada vez que se hace una publicación se tiene en cuenta este criterio.
NUMERAL: 1.2.4.10 Encabezados de sección
DESCRIPCIÓN: Se usan encabezados de sección para organizar el contenido.
AVANCE: Este trabajo es de permanente actualización debido a que cada vez que se hace una publicación se tiene en cuenta este criterio.
NUMERAL: 1.3.1.3 Palabras inusuales
DESCRIPCIÓN: No se proporciona un mecanismo para identificar las definiciones específicas de palabras o frases usadas de modo inusual o restringido.
AVANCE: La página web del Ministerio de Educación Nacional cumple con este criterio utilizando un lenguaje claro en sus contenidos, además cuenta con un glosario de término para facilitar al usuario la lectura y comprensión de las palabras.
NUMERAL: 1.3.1.4 Abreviaturas
DESCRIPCIÓN: Se debe incluir un mecanismo para identificar la forma expandida o el significado de las abreviaturas.
AVANCE: La página web del Ministerio de Educación Nacional cumple con este criterio utilizando un lenguaje claro en sus contenidos, además cuenta con un glosario de término para facilitar al usuario la lectura y comprensión de las palabras.
NUMERAL: 1.3.1.5 Nivel de lectura
DESCRIPCIÓN: Cuando un texto requiere un nivel de lectura más avanzado que el nivel mínimo de educación secundaria, el editor de la entidad debe incluir un contenido suplementario o una versión que no requiera un nivel de lectura mayor a ese nivel educativo.
AVANCE: La página web del Ministerio de Educación Nacional cumple con este criterio utilizando un lenguaje claro en sus contenidos, además cuenta con un glosario de término para facilitar al usuario la lectura y comprensión de las palabras. Así mismo, los contenidos de la página web cuentan con información básica para cada lector, que se completa con documentos técnicos y/u avanzados.
Así mismo, en este período se trabajó en los siguientes ítems de la norma:
1.2.4.7 Foco visible 	
DESCRIPCIÓN:  Cualquier interfaz de usuario operable por teclado debe tener una forma de operar en el cual el indicador del foco del teclado resulta visible.
AVANCE: Se verificó y ajusto el contraste del foco del teclado en diferentes navegadores.
(Se corrigió ya que en Firefox no se veía bien el foco)
1.2.4.3 Orden del foco 	
DESCRIPCIÓN: Navegación con tecla TAB. Se puede navegar secuencialmente por la página web y la secuencia de navegación no afecta su significado o su operación.
AVANCE: Se verificó y ajusto el recorrido de la navegación por teclado para mantener la secuencia lógica en todas las secciones. (Esta fue la única que aceptamos en la auditoria, pues en páginas internas el tab saltaba a redes sociales)
 3.2.4.8 UBICACIÓN 
DESCRIPCIÓN: Se debe proporcionar información acerca de la ubicación del usuario dentro de un conjunto de páginas web
AVANCE:  El usuario conoce su ubicación dentro del sitio en todo momento, se incluyen una ruta de navegación y se resalta en el menú principal  muestra la ubicación actual en la jerarquía de la página. (Antes de la republicación en algunas secciones no teníamos miga de pan)</t>
  </si>
  <si>
    <t>El cumplimiento de la actividad se verificará en elpróximo periódo de seguimiento</t>
  </si>
  <si>
    <t>Se observó por parte de la dependencia responsable el cumplimiento de la actividad prevista. 
Se evidenció Matriz Excel Identificación Instancias Participación Ciudadana 2022</t>
  </si>
  <si>
    <t>El cumplimiento de la actividad se verificará en el tercer período de seguimiento</t>
  </si>
  <si>
    <t>Consolidación de una agenda de trabajo con la Secretaria de Transparencia</t>
  </si>
  <si>
    <t>Durante el periodo, se remitió a la Secretaría de Transparencia, las estrategias implementadas por el Ministerio, para la promoción de la transparencia, la integridad y la prevención de la corrupción en cumplimiento del Pacto por la transparencia.
En abril, en el marco de Ley No. 2195 de 2022, en la cual se adoptan medidas en materia de transparencia, prevención y lucha contra la corrupción, la Secretaria de Transparencia de Presidencia de la República, solicitó un primer acercamiento con el Ministerio, con el fin de establecer una hoja de ruta en el marco de la formación ciudadana en valores democráticos y de participación con el fin de complementar las instancias de gobierno escolar tanto de convivencia como de formación escolar, esto teniendo en cuenta los órganos de gobierno escolar como son los consejos directivos, las instancias de orden académico, el personero y el contralor los cuales son una figura pedagógica de formación de los niños en los valores, en defensa de los derechos humanos, el buen uso de los recursos y de la participación, en este sentido se socializó el proceso democrático en el marco normativo en relación con el personero y el contralor en los establecimientos educativos esto desde el punto de vista pedagógico
De lo anterior quedó como conclusión, remitir la hoja de ruta del Ministerio frente a los artículos 17 y 18 de la Ley 2195 de 2022</t>
  </si>
  <si>
    <t xml:space="preserve">Durante el primer cuatrimestre se realizaron dos (02) cafés para conversar e inspirar. En el mes de febrero este escenario estuvo enmarcado por el reconocimiento a las dependencias involucradas en el cumplimiento de las metas de los procesos de contratación, planta de personal y planes institucionales publicados a 31 de enero. Adicionalmente, se socializaron los lineamientos para el retorno a la presencialidad a las instalaciones del Ministerio del 100% de los servidores y contratistas de la entidad. Se premiaron las áreas que propusieron crucigramas con las oportunidades que se generan en el retorno a la presencialidad en el marco de los valores del Código de Integridad.
Por otra parte, en el mes de marzo el café para conversar e inspirar buscó visibilizar la importancia del cuidado ambiental, resaltando el uso de medios de transporte ambientalmente sostenibles como lo es la bicicleta y articulándolo a la consecución de logros institucionales a través de la metáfora: en equipo pedaleemos juntos para llegar a la meta, cumpliendo con los objetivos propuestos. Se premiaron las áreas que inscribieron las metas por las cuales van a pedalear en el primer semestre 2022.
En el Café de abril, en el marco de la visita de todos los servidores a la Feria del Libro, se hizo un reconocimiento a los equipos que han aportado al Plan Nacional de Lectura, Escritura y Oralidad. Se premiaron áreas que respondieron el #Challenge Literario con preguntas sobre los contenidos del stand del Ministerio en la Feria.
</t>
  </si>
  <si>
    <t xml:space="preserve">A través de la Oficina de Innovación con Uso de Nuevas Tecnologías y la Subdirección de Desarrollo Organizacional, durante el trimestre a reportar, se llevó a cabo el proceso de caracterización y definición de los retos que serán trabajados durante la vigencia 2022 en el marco del Laboratorio MEN Territorio Creativo. El En el marco del primer Café para conversar e inspirar que tuvo lugar en el mes de febrero de la actual vigencia, se realizó el lanzamiento del concurso que movilizará la cultura organizacional del Ministerio de Educación Nacional, #JuntosCreamosOportunidades. Una estrategia que reconocerá la forma en la que todos podemos generar oportunidades para aprender, mejorar, conectar y contribuir como servidores de la entidad. Adicionalmente, será una manera de incentivar la oportunidad como parte del trabajo de calidad que debe caracterizar al servidor público y que solo es posible, cuando hacemos equipo. Como evidencia se adjunta la presentación del concurso y del café, donde se socializaron los criterios de calificación. </t>
  </si>
  <si>
    <r>
      <t xml:space="preserve">Se  llevó a cabo la actividad correspondiente: adjunta la propuesta de los retos a realizar durante la vigencia 2022
</t>
    </r>
    <r>
      <rPr>
        <sz val="11"/>
        <rFont val="Arial"/>
        <family val="2"/>
      </rPr>
      <t>Propuesta primer reto - mejora normativa -DOKUMA</t>
    </r>
  </si>
  <si>
    <t xml:space="preserve">A través de la Oficina de Innovación con Uso de Nuevas Tecnologías y la Subdirección de Desarrollo Organizacional, durante el trimestre a reportar, se llevó a cabo el proceso de caracterización y definición de los retos que serán trabajados durante la vigencia 2022 en el marco del Laboratorio MEN Territorio Creativo. El primer reto a diseñar y ejecutar abordará lo relacionado con la apropiación de la Política de Mejora Normativa. En este sentido, la Subdirección de Desarrollo Organizacional desarrolló una sesión colaborativa con la empresa Dokuma Creatividad &amp; Tecnología una organización especializada en promover la transformación social a partir de procesos de innovación educativa tomando como base las  nuevas tecnologías, las transformaciones institucionales, las pedagogías alternativas, la conformación de redes y la investigación socioeducativa en Latinoamérica. </t>
  </si>
  <si>
    <t>Se realizó el lanzamiento de las Guías de los Sistemas Educativos del Mundo, que contó con la participación de las embajadas de los países objeto de las guías, instituciones estatales relacionada con la Educación Básica y Superior del país resultado de un trabajo interinstitucional orientado a facilitar, entre otros, los procesos de convalidación de títulos de educación superior obtenidos en el exterior.
Las guías se encuentran publicadas en el portal de Convalidaciones en el siguiente enlace donde puede ser consultado por toda a ciudadanía: https://www.mineducacion.gov.co/portal/convalidaciones/Convalidaciones-Educacion-%20Superior/Material-de-apoyo/363153:Guias-de-Sistemas-Educativos</t>
  </si>
  <si>
    <t>Mapa de Riesgos de Corrupción revisado y ajustado</t>
  </si>
  <si>
    <t>Mapa de Riesgos publicado</t>
  </si>
  <si>
    <t>Socialización de la metodología y el mapa de riesgos de corrupción</t>
  </si>
  <si>
    <t>Mapa de riesgos de corrupción ajustado y publicado en página web</t>
  </si>
  <si>
    <t>Monitoreo a los riesgos de corrupción y reporte en la herramienta dispuesta por la SDO</t>
  </si>
  <si>
    <t>Reportes de avance en acciones para mitigar el riesgo de corrupción.</t>
  </si>
  <si>
    <t>Informe trimestral de gestión de riesgos del MEN</t>
  </si>
  <si>
    <t>Informe de seguimiento a riesgos de corrupción con los siguientes cortes:
30 de abril, 31 de agosto y 31 de diciembre</t>
  </si>
  <si>
    <t>Seguimiento al mapa de riesgos de corrupción publicado en página web</t>
  </si>
  <si>
    <t>Durante el primer cuatrimestre, Se realizó la firma del contrato con Compensar en el cual se encuentra la actividad para llevar a cabo el encuentro naranja del Sector y se estructuró la propuesta metodológica, para  las actividades hacia el fomento de la cultura de la integridad</t>
  </si>
  <si>
    <t>Se realizaron las actividades preparatorias para el cumplimiento de la acción propuesta.</t>
  </si>
  <si>
    <t>Formular e implementar la ruta para el cumplimiento del Decreto 088 de 2022 que reglamenta la Ley 2052 de 2020 priorizando los trámites de Convalidaciones de títulos de Educación Superior y Convalidaciones de Estudios de Preescolar, básica y media</t>
  </si>
  <si>
    <t>Se observó el cumplimiento de la actividad requerida. Se verificaron las actas de reunión de cada mesa y la presentación del Decreto 088 de 2022</t>
  </si>
  <si>
    <t>En el primer trimestre del 2022, el Ministerio de Educación Nacional presentó  la primera versión de lo que será la ruta de implementación del Decreto 088 de 2022 por el cual reglamentan los artículos 3, 5 y 6 de la Ley 2052 de 2020 para los trámites de Convalidaciones de títulos de Educación Superior y Convalidaciones de Estudios de Preescolar, básica y media, esto en el marco de las mesas de trabajo que tienen como fin la implementación de la Ley 2052 de 2020.</t>
  </si>
  <si>
    <t xml:space="preserve">Durante el primer trimestre 2022 se realizaron 2 sesiones de cualificación con el objetivo de fortalecer los conocimientos y el proceso adecuado frente al trámite de Legalización de Documentos de Educación Superior.
</t>
  </si>
  <si>
    <t xml:space="preserve">Durante el primer trimestre de 2022, desde la Dirección de Calidad para la educación preescolar, básica y media,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t>
  </si>
  <si>
    <t>Informe trimestral de la gestión de riesgos publicado en el link de transparencia</t>
  </si>
  <si>
    <t xml:space="preserve">Se publicó el reporte del primer trimestre que contiene el estado de la gestión de riesgos del MEN </t>
  </si>
  <si>
    <t>Se verificó en la página web la publicación del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</si>
</sst>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1"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8"/>
      <color theme="1"/>
      <name val="Calibri"/>
      <family val="2"/>
      <scheme val="minor"/>
    </font>
    <font>
      <b/>
      <sz val="18"/>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b/>
      <sz val="16"/>
      <color theme="0"/>
      <name val="Arial"/>
      <family val="2"/>
    </font>
    <font>
      <b/>
      <sz val="24"/>
      <color theme="1"/>
      <name val="Calibri"/>
      <family val="2"/>
      <scheme val="minor"/>
    </font>
    <font>
      <sz val="22"/>
      <color theme="1"/>
      <name val="Arial"/>
      <family val="2"/>
    </font>
    <font>
      <sz val="22"/>
      <color theme="1"/>
      <name val="Calibri"/>
      <family val="2"/>
      <scheme val="minor"/>
    </font>
    <font>
      <sz val="10"/>
      <color rgb="FF000000"/>
      <name val="Arial"/>
      <family val="2"/>
    </font>
    <font>
      <b/>
      <sz val="12"/>
      <color rgb="FF000000"/>
      <name val="Arial"/>
      <family val="2"/>
    </font>
    <font>
      <sz val="12"/>
      <color rgb="FF000000"/>
      <name val="Arial"/>
      <family val="2"/>
    </font>
    <font>
      <b/>
      <sz val="15"/>
      <color theme="1"/>
      <name val="Arial"/>
      <family val="2"/>
    </font>
    <font>
      <b/>
      <sz val="20"/>
      <name val="Calibri"/>
      <family val="2"/>
      <scheme val="minor"/>
    </font>
    <font>
      <sz val="18"/>
      <color theme="1"/>
      <name val="Calibri"/>
      <family val="2"/>
      <scheme val="minor"/>
    </font>
    <font>
      <b/>
      <sz val="12"/>
      <color theme="1"/>
      <name val="Times New Roman"/>
      <family val="1"/>
    </font>
    <font>
      <b/>
      <sz val="14"/>
      <color theme="1"/>
      <name val="Calibri"/>
      <family val="2"/>
      <scheme val="minor"/>
    </font>
    <font>
      <b/>
      <sz val="16"/>
      <color theme="1"/>
      <name val="Calibri"/>
      <family val="2"/>
      <scheme val="minor"/>
    </font>
    <font>
      <b/>
      <sz val="16"/>
      <name val="Calibri"/>
      <family val="2"/>
      <scheme val="minor"/>
    </font>
    <font>
      <b/>
      <sz val="18"/>
      <name val="Calibri"/>
      <family val="2"/>
      <scheme val="minor"/>
    </font>
    <font>
      <b/>
      <sz val="26"/>
      <color theme="1"/>
      <name val="Calibri"/>
      <family val="2"/>
      <scheme val="minor"/>
    </font>
    <font>
      <sz val="16"/>
      <color theme="1"/>
      <name val="Calibri"/>
      <family val="2"/>
      <scheme val="minor"/>
    </font>
    <font>
      <u/>
      <sz val="11"/>
      <color theme="10"/>
      <name val="Calibri"/>
      <family val="2"/>
      <scheme val="minor"/>
    </font>
    <font>
      <sz val="11"/>
      <color rgb="FFFF0000"/>
      <name val="Arial"/>
      <family val="2"/>
    </font>
    <font>
      <sz val="22"/>
      <name val="Calibri"/>
      <family val="2"/>
      <scheme val="minor"/>
    </font>
    <font>
      <sz val="20"/>
      <name val="Calibri"/>
      <family val="2"/>
      <scheme val="minor"/>
    </font>
    <font>
      <sz val="11"/>
      <color theme="1" tint="4.9989318521683403E-2"/>
      <name val="Calibri"/>
      <family val="2"/>
      <scheme val="minor"/>
    </font>
    <font>
      <b/>
      <sz val="18"/>
      <color theme="1"/>
      <name val="Arial"/>
      <family val="2"/>
    </font>
    <font>
      <b/>
      <sz val="20"/>
      <name val="Arial"/>
      <family val="2"/>
    </font>
    <font>
      <b/>
      <sz val="20"/>
      <color theme="1"/>
      <name val="Arial"/>
      <family val="2"/>
    </font>
    <font>
      <sz val="18"/>
      <color theme="1"/>
      <name val="Arial"/>
      <family val="2"/>
    </font>
    <font>
      <b/>
      <sz val="26"/>
      <name val="Calibri"/>
      <family val="2"/>
      <scheme val="minor"/>
    </font>
    <font>
      <b/>
      <sz val="20"/>
      <color theme="0"/>
      <name val="Calibri"/>
      <family val="2"/>
      <scheme val="minor"/>
    </font>
    <font>
      <b/>
      <sz val="22"/>
      <color theme="0"/>
      <name val="Calibri"/>
      <family val="2"/>
      <scheme val="minor"/>
    </font>
    <font>
      <b/>
      <sz val="24"/>
      <color theme="0"/>
      <name val="Calibri"/>
      <family val="2"/>
      <scheme val="minor"/>
    </font>
    <font>
      <b/>
      <sz val="24"/>
      <name val="Calibri"/>
      <family val="2"/>
      <scheme val="minor"/>
    </font>
    <font>
      <b/>
      <sz val="28"/>
      <color rgb="FF000000"/>
      <name val="Calibri"/>
      <family val="2"/>
      <scheme val="minor"/>
    </font>
    <font>
      <b/>
      <sz val="22"/>
      <color theme="1" tint="4.9989318521683403E-2"/>
      <name val="Calibri"/>
      <family val="2"/>
      <scheme val="minor"/>
    </font>
    <font>
      <sz val="22"/>
      <color theme="1" tint="4.9989318521683403E-2"/>
      <name val="Calibri"/>
      <family val="2"/>
      <scheme val="minor"/>
    </font>
    <font>
      <sz val="22"/>
      <color rgb="FFFF0000"/>
      <name val="Calibri"/>
      <family val="2"/>
      <scheme val="minor"/>
    </font>
    <font>
      <b/>
      <sz val="22"/>
      <name val="Calibri"/>
      <family val="2"/>
      <scheme val="minor"/>
    </font>
    <font>
      <b/>
      <sz val="26"/>
      <color rgb="FF000000"/>
      <name val="Calibri"/>
      <family val="2"/>
      <scheme val="minor"/>
    </font>
    <font>
      <b/>
      <sz val="24"/>
      <color rgb="FF000000"/>
      <name val="Calibri"/>
      <family val="2"/>
      <scheme val="minor"/>
    </font>
    <font>
      <b/>
      <sz val="22"/>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medium">
        <color theme="0"/>
      </left>
      <right/>
      <top/>
      <bottom style="medium">
        <color theme="0"/>
      </bottom>
      <diagonal/>
    </border>
    <border>
      <left style="thin">
        <color theme="0"/>
      </left>
      <right style="thin">
        <color theme="0"/>
      </right>
      <top/>
      <bottom style="thin">
        <color theme="2"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
      <left style="thin">
        <color theme="2" tint="-0.499984740745262"/>
      </left>
      <right/>
      <top/>
      <bottom/>
      <diagonal/>
    </border>
    <border>
      <left/>
      <right style="thin">
        <color theme="2" tint="-0.499984740745262"/>
      </right>
      <top/>
      <bottom/>
      <diagonal/>
    </border>
    <border>
      <left/>
      <right style="medium">
        <color indexed="64"/>
      </right>
      <top style="medium">
        <color indexed="64"/>
      </top>
      <bottom/>
      <diagonal/>
    </border>
    <border>
      <left style="thin">
        <color theme="8"/>
      </left>
      <right style="thin">
        <color theme="8"/>
      </right>
      <top style="thin">
        <color theme="8"/>
      </top>
      <bottom style="thin">
        <color theme="8"/>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theme="0"/>
      </left>
      <right/>
      <top/>
      <bottom style="thin">
        <color theme="2" tint="-0.499984740745262"/>
      </bottom>
      <diagonal/>
    </border>
    <border>
      <left style="medium">
        <color theme="0"/>
      </left>
      <right style="thin">
        <color theme="0"/>
      </right>
      <top/>
      <bottom style="thin">
        <color theme="2" tint="-0.499984740745262"/>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style="medium">
        <color indexed="64"/>
      </left>
      <right/>
      <top/>
      <bottom style="thin">
        <color theme="8"/>
      </bottom>
      <diagonal/>
    </border>
    <border>
      <left/>
      <right style="medium">
        <color indexed="64"/>
      </right>
      <top/>
      <bottom style="thin">
        <color theme="8"/>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8"/>
      </left>
      <right style="thin">
        <color theme="8"/>
      </right>
      <top/>
      <bottom style="thin">
        <color theme="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style="thin">
        <color theme="2" tint="-0.499984740745262"/>
      </left>
      <right style="thin">
        <color theme="2" tint="-0.499984740745262"/>
      </right>
      <top/>
      <bottom style="thin">
        <color indexed="64"/>
      </bottom>
      <diagonal/>
    </border>
    <border>
      <left style="thin">
        <color indexed="64"/>
      </left>
      <right style="thin">
        <color indexed="64"/>
      </right>
      <top/>
      <bottom/>
      <diagonal/>
    </border>
    <border>
      <left style="thin">
        <color theme="8"/>
      </left>
      <right style="thin">
        <color theme="8"/>
      </right>
      <top style="thin">
        <color theme="8"/>
      </top>
      <bottom/>
      <diagonal/>
    </border>
  </borders>
  <cellStyleXfs count="15">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9"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627">
    <xf numFmtId="0" fontId="0" fillId="0" borderId="0" xfId="0"/>
    <xf numFmtId="0" fontId="3" fillId="0" borderId="0" xfId="0" applyFont="1"/>
    <xf numFmtId="0" fontId="10" fillId="0" borderId="0" xfId="0" applyFont="1"/>
    <xf numFmtId="9" fontId="11" fillId="6" borderId="5" xfId="0" applyNumberFormat="1" applyFont="1" applyFill="1" applyBorder="1" applyAlignment="1">
      <alignment horizontal="center" vertical="center"/>
    </xf>
    <xf numFmtId="0" fontId="9" fillId="2" borderId="0" xfId="2" applyFill="1"/>
    <xf numFmtId="0" fontId="9" fillId="0" borderId="0" xfId="2"/>
    <xf numFmtId="0" fontId="16" fillId="0" borderId="0" xfId="0" applyFont="1"/>
    <xf numFmtId="0" fontId="17" fillId="0" borderId="0" xfId="0" applyFont="1"/>
    <xf numFmtId="0" fontId="20" fillId="0" borderId="17" xfId="0" applyFont="1" applyBorder="1" applyAlignment="1">
      <alignment vertical="center" wrapText="1"/>
    </xf>
    <xf numFmtId="0" fontId="20" fillId="0" borderId="17" xfId="0" applyFont="1" applyBorder="1" applyAlignment="1">
      <alignment horizontal="center" vertical="center" wrapText="1"/>
    </xf>
    <xf numFmtId="0" fontId="11" fillId="8" borderId="16"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35"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vertical="center" wrapText="1"/>
    </xf>
    <xf numFmtId="14" fontId="8" fillId="2" borderId="34" xfId="0" applyNumberFormat="1" applyFont="1" applyFill="1" applyBorder="1" applyAlignment="1">
      <alignment horizontal="center" vertical="center" wrapText="1"/>
    </xf>
    <xf numFmtId="14" fontId="8" fillId="2" borderId="34" xfId="0" applyNumberFormat="1" applyFont="1" applyFill="1" applyBorder="1" applyAlignment="1">
      <alignment horizontal="center" vertical="center"/>
    </xf>
    <xf numFmtId="0" fontId="0" fillId="0" borderId="0" xfId="0" applyAlignment="1">
      <alignment horizontal="justify" vertical="center" wrapText="1"/>
    </xf>
    <xf numFmtId="0" fontId="26" fillId="8" borderId="47" xfId="0" applyFont="1" applyFill="1" applyBorder="1" applyAlignment="1">
      <alignment horizontal="center" vertical="center" wrapText="1"/>
    </xf>
    <xf numFmtId="0" fontId="21" fillId="0" borderId="46" xfId="0" applyFont="1" applyBorder="1" applyAlignment="1">
      <alignment horizontal="center" vertical="center" wrapText="1"/>
    </xf>
    <xf numFmtId="0" fontId="3" fillId="0" borderId="1" xfId="0" applyFont="1" applyBorder="1" applyAlignment="1">
      <alignment vertical="center" wrapText="1"/>
    </xf>
    <xf numFmtId="0" fontId="30" fillId="2" borderId="7" xfId="0" applyFont="1" applyFill="1" applyBorder="1" applyAlignment="1">
      <alignment vertical="center"/>
    </xf>
    <xf numFmtId="9" fontId="28" fillId="0" borderId="1" xfId="0" applyNumberFormat="1" applyFont="1" applyBorder="1" applyAlignment="1">
      <alignment horizontal="center" vertical="center" wrapText="1"/>
    </xf>
    <xf numFmtId="0" fontId="10" fillId="2" borderId="0" xfId="0" applyFont="1" applyFill="1"/>
    <xf numFmtId="0" fontId="31" fillId="2" borderId="0" xfId="0" applyFont="1" applyFill="1"/>
    <xf numFmtId="0" fontId="32" fillId="0" borderId="17" xfId="0" applyFont="1" applyBorder="1" applyAlignment="1">
      <alignment vertical="center" wrapText="1"/>
    </xf>
    <xf numFmtId="0" fontId="32" fillId="0" borderId="17" xfId="0" applyFont="1" applyBorder="1" applyAlignment="1">
      <alignment horizontal="justify" vertical="center" wrapText="1"/>
    </xf>
    <xf numFmtId="0" fontId="33" fillId="2" borderId="0" xfId="0" applyFont="1" applyFill="1"/>
    <xf numFmtId="0" fontId="34" fillId="0" borderId="0" xfId="0" applyFont="1"/>
    <xf numFmtId="0" fontId="27" fillId="2" borderId="0" xfId="0" applyFont="1" applyFill="1"/>
    <xf numFmtId="0" fontId="35" fillId="2" borderId="0" xfId="0" applyFont="1" applyFill="1"/>
    <xf numFmtId="14" fontId="32" fillId="0" borderId="17" xfId="0" applyNumberFormat="1" applyFont="1" applyBorder="1" applyAlignment="1">
      <alignment horizontal="center" vertical="center" wrapText="1"/>
    </xf>
    <xf numFmtId="9" fontId="28"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4" fillId="2" borderId="34" xfId="0" applyNumberFormat="1" applyFont="1" applyFill="1" applyBorder="1" applyAlignment="1">
      <alignment horizontal="center" vertical="center" wrapText="1"/>
    </xf>
    <xf numFmtId="14" fontId="24" fillId="2" borderId="34"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xf>
    <xf numFmtId="9" fontId="8" fillId="2"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24" fillId="2" borderId="1" xfId="0" applyFont="1" applyFill="1" applyBorder="1" applyAlignment="1">
      <alignment horizontal="justify" vertical="center" wrapText="1"/>
    </xf>
    <xf numFmtId="0" fontId="17" fillId="0" borderId="0" xfId="0" applyFont="1" applyAlignment="1">
      <alignment horizontal="center"/>
    </xf>
    <xf numFmtId="0" fontId="37" fillId="2" borderId="0" xfId="0" applyFont="1" applyFill="1" applyAlignment="1">
      <alignment horizontal="center" wrapText="1"/>
    </xf>
    <xf numFmtId="0" fontId="37" fillId="2" borderId="0" xfId="0" applyFont="1" applyFill="1"/>
    <xf numFmtId="0" fontId="37" fillId="2" borderId="0" xfId="0" applyFont="1" applyFill="1" applyAlignment="1">
      <alignment horizontal="center"/>
    </xf>
    <xf numFmtId="0" fontId="2" fillId="2" borderId="0" xfId="0" applyFont="1" applyFill="1" applyAlignment="1">
      <alignment horizontal="left" vertical="top"/>
    </xf>
    <xf numFmtId="0" fontId="37" fillId="2" borderId="0" xfId="0" applyFont="1" applyFill="1" applyAlignment="1">
      <alignment horizontal="center" vertical="center"/>
    </xf>
    <xf numFmtId="9" fontId="38" fillId="2" borderId="0" xfId="0" applyNumberFormat="1" applyFont="1" applyFill="1" applyAlignment="1">
      <alignment horizontal="center" vertical="center"/>
    </xf>
    <xf numFmtId="0" fontId="39" fillId="2" borderId="0" xfId="0" applyFont="1" applyFill="1" applyAlignment="1">
      <alignment horizontal="right" vertical="center"/>
    </xf>
    <xf numFmtId="0" fontId="37" fillId="2" borderId="0" xfId="0" applyFont="1" applyFill="1" applyAlignment="1">
      <alignment horizontal="left" vertical="center" wrapText="1"/>
    </xf>
    <xf numFmtId="0" fontId="37" fillId="2" borderId="0" xfId="0" applyFont="1" applyFill="1" applyAlignment="1">
      <alignment horizontal="center" vertical="center" wrapText="1"/>
    </xf>
    <xf numFmtId="0" fontId="2" fillId="0" borderId="0" xfId="0" applyFont="1" applyAlignment="1">
      <alignment horizontal="left" vertical="top"/>
    </xf>
    <xf numFmtId="0" fontId="37" fillId="0" borderId="0" xfId="0" applyFont="1" applyAlignment="1">
      <alignment horizontal="center" vertical="center" wrapText="1"/>
    </xf>
    <xf numFmtId="0" fontId="37" fillId="0" borderId="0" xfId="0" applyFont="1" applyAlignment="1">
      <alignment horizontal="center" vertical="center"/>
    </xf>
    <xf numFmtId="9" fontId="6" fillId="0" borderId="0" xfId="0" applyNumberFormat="1" applyFont="1" applyAlignment="1">
      <alignment horizontal="center" vertical="center"/>
    </xf>
    <xf numFmtId="0" fontId="7" fillId="0" borderId="0" xfId="0" applyFont="1" applyAlignment="1">
      <alignment horizontal="right" vertical="center"/>
    </xf>
    <xf numFmtId="0" fontId="40"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7" fillId="2" borderId="0" xfId="0" applyFont="1" applyFill="1" applyAlignment="1">
      <alignment horizontal="right" vertical="center"/>
    </xf>
    <xf numFmtId="0" fontId="40" fillId="2" borderId="0" xfId="0" applyFont="1" applyFill="1" applyAlignment="1">
      <alignment horizontal="left" vertical="center" wrapText="1"/>
    </xf>
    <xf numFmtId="9" fontId="3" fillId="0" borderId="55" xfId="0" applyNumberFormat="1" applyFont="1" applyBorder="1" applyAlignment="1">
      <alignment horizontal="center" vertical="center"/>
    </xf>
    <xf numFmtId="9" fontId="3" fillId="11" borderId="55" xfId="0" applyNumberFormat="1" applyFont="1" applyFill="1" applyBorder="1" applyAlignment="1">
      <alignment horizontal="center" vertical="center"/>
    </xf>
    <xf numFmtId="9" fontId="3" fillId="3" borderId="55" xfId="0" applyNumberFormat="1" applyFont="1" applyFill="1" applyBorder="1" applyAlignment="1">
      <alignment horizontal="center" vertical="center"/>
    </xf>
    <xf numFmtId="9" fontId="3" fillId="11" borderId="55" xfId="0" quotePrefix="1" applyNumberFormat="1" applyFont="1" applyFill="1" applyBorder="1" applyAlignment="1">
      <alignment horizontal="center" vertical="center"/>
    </xf>
    <xf numFmtId="0" fontId="3" fillId="11" borderId="55" xfId="0" applyFont="1" applyFill="1" applyBorder="1" applyAlignment="1">
      <alignment horizontal="center" vertical="center"/>
    </xf>
    <xf numFmtId="0" fontId="44" fillId="2" borderId="0" xfId="0" applyFont="1" applyFill="1"/>
    <xf numFmtId="0" fontId="44"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9" fontId="28"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5" fillId="2" borderId="0" xfId="0" applyFont="1" applyFill="1"/>
    <xf numFmtId="0" fontId="32" fillId="0" borderId="44" xfId="0" applyFont="1" applyBorder="1" applyAlignment="1">
      <alignment horizontal="justify" vertical="center" wrapText="1"/>
    </xf>
    <xf numFmtId="0" fontId="25" fillId="2" borderId="0" xfId="0" applyFont="1" applyFill="1"/>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2" fillId="6"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29" fillId="0" borderId="0" xfId="0" applyFont="1" applyAlignment="1">
      <alignment vertical="center"/>
    </xf>
    <xf numFmtId="0" fontId="29" fillId="0" borderId="6" xfId="0" applyFont="1" applyBorder="1" applyAlignment="1">
      <alignment vertical="center"/>
    </xf>
    <xf numFmtId="0" fontId="7" fillId="0" borderId="36" xfId="0" applyFont="1" applyBorder="1" applyAlignment="1">
      <alignment horizontal="center" vertical="center" wrapText="1"/>
    </xf>
    <xf numFmtId="0" fontId="3" fillId="0" borderId="34" xfId="0" applyFont="1" applyBorder="1" applyAlignment="1">
      <alignment horizontal="center" vertical="center" wrapText="1"/>
    </xf>
    <xf numFmtId="0" fontId="23" fillId="0" borderId="36" xfId="0" applyFont="1" applyBorder="1" applyAlignment="1">
      <alignment horizontal="center" vertical="center" wrapText="1"/>
    </xf>
    <xf numFmtId="0" fontId="5" fillId="0" borderId="34" xfId="0" applyFont="1" applyBorder="1" applyAlignment="1">
      <alignment horizontal="justify" vertical="center" wrapText="1"/>
    </xf>
    <xf numFmtId="0" fontId="5" fillId="0" borderId="34" xfId="0" applyFont="1" applyBorder="1" applyAlignment="1">
      <alignment horizontal="center" vertical="center" wrapText="1"/>
    </xf>
    <xf numFmtId="0" fontId="25" fillId="0" borderId="34" xfId="0" applyFont="1" applyBorder="1" applyAlignment="1">
      <alignment horizontal="justify" vertical="center" wrapText="1"/>
    </xf>
    <xf numFmtId="0" fontId="25" fillId="0" borderId="34" xfId="0" applyFont="1" applyBorder="1" applyAlignment="1">
      <alignment horizontal="center" vertical="center" wrapText="1"/>
    </xf>
    <xf numFmtId="0" fontId="5" fillId="2" borderId="34" xfId="0" applyFont="1" applyFill="1" applyBorder="1" applyAlignment="1">
      <alignment horizontal="justify" vertical="center" wrapText="1"/>
    </xf>
    <xf numFmtId="0" fontId="5" fillId="2" borderId="34" xfId="0" applyFont="1" applyFill="1" applyBorder="1" applyAlignment="1">
      <alignment horizontal="center" vertical="center" wrapText="1"/>
    </xf>
    <xf numFmtId="0" fontId="9" fillId="0" borderId="0" xfId="2" applyAlignment="1">
      <alignment horizontal="center"/>
    </xf>
    <xf numFmtId="0" fontId="26" fillId="8" borderId="1" xfId="0" applyFont="1" applyFill="1" applyBorder="1" applyAlignment="1">
      <alignment horizontal="center" vertical="center" wrapText="1"/>
    </xf>
    <xf numFmtId="9" fontId="28" fillId="0" borderId="0" xfId="0" applyNumberFormat="1" applyFont="1" applyAlignment="1">
      <alignment horizontal="center" vertical="center" wrapText="1"/>
    </xf>
    <xf numFmtId="14" fontId="32" fillId="0" borderId="6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58" xfId="0" applyFont="1" applyBorder="1" applyAlignment="1">
      <alignment vertical="top" wrapText="1"/>
    </xf>
    <xf numFmtId="0" fontId="5" fillId="2" borderId="58" xfId="0" applyFont="1" applyFill="1" applyBorder="1" applyAlignment="1">
      <alignment vertical="center" wrapText="1"/>
    </xf>
    <xf numFmtId="0" fontId="5" fillId="2" borderId="66" xfId="0" applyFont="1" applyFill="1" applyBorder="1" applyAlignment="1">
      <alignment vertical="center" wrapText="1"/>
    </xf>
    <xf numFmtId="0" fontId="5" fillId="2" borderId="54" xfId="0" applyFont="1" applyFill="1" applyBorder="1" applyAlignment="1">
      <alignment vertical="center" wrapText="1"/>
    </xf>
    <xf numFmtId="14" fontId="3" fillId="2" borderId="58" xfId="0" applyNumberFormat="1" applyFont="1" applyFill="1" applyBorder="1" applyAlignment="1">
      <alignment vertical="center"/>
    </xf>
    <xf numFmtId="14" fontId="3" fillId="2" borderId="59" xfId="0" applyNumberFormat="1" applyFont="1" applyFill="1" applyBorder="1" applyAlignment="1">
      <alignment vertical="center"/>
    </xf>
    <xf numFmtId="14" fontId="3" fillId="2" borderId="54" xfId="0" applyNumberFormat="1" applyFont="1" applyFill="1" applyBorder="1" applyAlignment="1">
      <alignment vertical="center"/>
    </xf>
    <xf numFmtId="14" fontId="46" fillId="0" borderId="1" xfId="0" applyNumberFormat="1" applyFont="1" applyBorder="1" applyAlignment="1">
      <alignment horizontal="center" vertical="center" wrapText="1"/>
    </xf>
    <xf numFmtId="0" fontId="46" fillId="0" borderId="1" xfId="0" applyFont="1" applyBorder="1" applyAlignment="1">
      <alignment vertical="center" wrapText="1"/>
    </xf>
    <xf numFmtId="0" fontId="0" fillId="0" borderId="1" xfId="0" applyBorder="1" applyAlignment="1">
      <alignment horizontal="center"/>
    </xf>
    <xf numFmtId="0" fontId="26" fillId="8" borderId="1" xfId="0" applyFont="1" applyFill="1" applyBorder="1" applyAlignment="1">
      <alignment vertical="center" wrapText="1"/>
    </xf>
    <xf numFmtId="0" fontId="6" fillId="6" borderId="1" xfId="2" applyFont="1" applyFill="1" applyBorder="1" applyAlignment="1">
      <alignment horizontal="center" vertical="center" wrapText="1"/>
    </xf>
    <xf numFmtId="0" fontId="11" fillId="6" borderId="4" xfId="0" applyFont="1" applyFill="1" applyBorder="1" applyAlignment="1">
      <alignment horizontal="center" vertical="center" wrapText="1"/>
    </xf>
    <xf numFmtId="0" fontId="3" fillId="3" borderId="55" xfId="0" applyFont="1" applyFill="1" applyBorder="1" applyAlignment="1">
      <alignment horizontal="center" vertical="center"/>
    </xf>
    <xf numFmtId="9" fontId="3" fillId="3" borderId="55" xfId="1" applyFont="1" applyFill="1" applyBorder="1" applyAlignment="1">
      <alignment horizontal="center" vertical="center"/>
    </xf>
    <xf numFmtId="0" fontId="3" fillId="0" borderId="55" xfId="0" applyFont="1" applyBorder="1" applyAlignment="1">
      <alignment horizontal="center" vertical="center" wrapText="1"/>
    </xf>
    <xf numFmtId="0" fontId="3" fillId="0" borderId="55" xfId="0" applyFont="1" applyBorder="1" applyAlignment="1">
      <alignment horizontal="center" vertical="center"/>
    </xf>
    <xf numFmtId="9" fontId="3" fillId="5" borderId="55" xfId="0" applyNumberFormat="1" applyFont="1" applyFill="1" applyBorder="1" applyAlignment="1">
      <alignment horizontal="center" vertical="center"/>
    </xf>
    <xf numFmtId="0" fontId="3" fillId="5" borderId="55" xfId="0" applyFont="1" applyFill="1" applyBorder="1" applyAlignment="1">
      <alignment horizontal="center" vertical="center"/>
    </xf>
    <xf numFmtId="0" fontId="3" fillId="0" borderId="55" xfId="0" applyFont="1" applyBorder="1" applyAlignment="1">
      <alignment horizontal="justify" vertical="center" wrapText="1"/>
    </xf>
    <xf numFmtId="0" fontId="3" fillId="2" borderId="55" xfId="0" applyFont="1" applyFill="1" applyBorder="1" applyAlignment="1">
      <alignment horizontal="center" vertical="center"/>
    </xf>
    <xf numFmtId="0" fontId="5" fillId="0" borderId="55" xfId="0" applyFont="1" applyBorder="1" applyAlignment="1">
      <alignment horizontal="center" vertical="center"/>
    </xf>
    <xf numFmtId="0" fontId="3" fillId="0" borderId="55" xfId="0" applyFont="1" applyBorder="1" applyAlignment="1">
      <alignment horizontal="left" vertical="center" wrapText="1"/>
    </xf>
    <xf numFmtId="9" fontId="4" fillId="4" borderId="55" xfId="0" applyNumberFormat="1" applyFont="1" applyFill="1" applyBorder="1" applyAlignment="1">
      <alignment horizontal="center" vertical="center"/>
    </xf>
    <xf numFmtId="0" fontId="4" fillId="4" borderId="34"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8" fillId="8" borderId="68" xfId="0" applyFont="1" applyFill="1" applyBorder="1" applyAlignment="1">
      <alignment horizontal="center" vertical="center" wrapText="1"/>
    </xf>
    <xf numFmtId="0" fontId="5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9" fontId="24" fillId="0" borderId="1" xfId="2" applyNumberFormat="1" applyFont="1" applyBorder="1" applyAlignment="1">
      <alignment horizontal="center" vertical="center"/>
    </xf>
    <xf numFmtId="9" fontId="24" fillId="0" borderId="1" xfId="2" applyNumberFormat="1" applyFont="1" applyBorder="1" applyAlignment="1">
      <alignment vertical="center"/>
    </xf>
    <xf numFmtId="9" fontId="24" fillId="0" borderId="1" xfId="2" applyNumberFormat="1" applyFont="1" applyBorder="1" applyAlignment="1">
      <alignment horizontal="center"/>
    </xf>
    <xf numFmtId="0" fontId="24" fillId="0" borderId="1" xfId="2" applyFont="1" applyBorder="1"/>
    <xf numFmtId="0" fontId="0" fillId="0" borderId="73" xfId="0" applyBorder="1"/>
    <xf numFmtId="0" fontId="14" fillId="2" borderId="74" xfId="0" applyFont="1" applyFill="1" applyBorder="1" applyAlignment="1">
      <alignment horizontal="center" vertical="center" wrapText="1"/>
    </xf>
    <xf numFmtId="0" fontId="6" fillId="8" borderId="68" xfId="0" applyFont="1" applyFill="1" applyBorder="1" applyAlignment="1">
      <alignment horizontal="center" vertical="center" wrapText="1"/>
    </xf>
    <xf numFmtId="0" fontId="25" fillId="2" borderId="73" xfId="0" applyFont="1" applyFill="1" applyBorder="1"/>
    <xf numFmtId="0" fontId="14" fillId="2" borderId="84" xfId="0" applyFont="1" applyFill="1" applyBorder="1" applyAlignment="1">
      <alignment horizontal="center" vertical="center" wrapText="1"/>
    </xf>
    <xf numFmtId="0" fontId="25" fillId="2" borderId="95" xfId="0" applyFont="1" applyFill="1" applyBorder="1"/>
    <xf numFmtId="14" fontId="32" fillId="0" borderId="18" xfId="0" applyNumberFormat="1" applyFont="1" applyBorder="1" applyAlignment="1">
      <alignment horizontal="center" vertical="center" wrapText="1"/>
    </xf>
    <xf numFmtId="14" fontId="32" fillId="0" borderId="19" xfId="0" applyNumberFormat="1" applyFont="1" applyBorder="1" applyAlignment="1">
      <alignment horizontal="center" vertical="center" wrapText="1"/>
    </xf>
    <xf numFmtId="14" fontId="32" fillId="0" borderId="95" xfId="0" applyNumberFormat="1" applyFont="1" applyBorder="1" applyAlignment="1">
      <alignment horizontal="center" vertical="center" wrapText="1"/>
    </xf>
    <xf numFmtId="0" fontId="10" fillId="0" borderId="0" xfId="0" applyFont="1" applyBorder="1"/>
    <xf numFmtId="0" fontId="26" fillId="8" borderId="94" xfId="0" applyFont="1" applyFill="1" applyBorder="1" applyAlignment="1">
      <alignment vertical="center" wrapText="1"/>
    </xf>
    <xf numFmtId="0" fontId="18" fillId="8" borderId="97" xfId="0" applyFont="1" applyFill="1" applyBorder="1" applyAlignment="1">
      <alignment horizontal="center" vertical="center" wrapText="1"/>
    </xf>
    <xf numFmtId="0" fontId="32" fillId="0" borderId="64" xfId="0" applyFont="1" applyBorder="1" applyAlignment="1">
      <alignment horizontal="justify" vertical="center" wrapText="1"/>
    </xf>
    <xf numFmtId="0" fontId="32" fillId="0" borderId="37" xfId="0" applyFont="1" applyBorder="1" applyAlignment="1">
      <alignment vertical="center" wrapText="1"/>
    </xf>
    <xf numFmtId="0" fontId="3" fillId="0" borderId="73" xfId="0" applyFont="1" applyBorder="1"/>
    <xf numFmtId="0" fontId="11" fillId="8" borderId="68" xfId="0" applyFont="1" applyFill="1" applyBorder="1" applyAlignment="1">
      <alignment horizontal="center" vertical="center" wrapText="1"/>
    </xf>
    <xf numFmtId="0" fontId="10" fillId="0" borderId="69" xfId="0" applyFont="1" applyBorder="1"/>
    <xf numFmtId="0" fontId="30" fillId="2" borderId="49" xfId="0" applyFont="1" applyFill="1" applyBorder="1" applyAlignment="1">
      <alignment vertical="center"/>
    </xf>
    <xf numFmtId="0" fontId="3" fillId="0" borderId="1" xfId="0" applyFont="1" applyBorder="1" applyAlignment="1">
      <alignment wrapText="1"/>
    </xf>
    <xf numFmtId="0" fontId="59" fillId="0" borderId="1" xfId="9" applyBorder="1" applyAlignment="1">
      <alignment vertical="center" wrapText="1"/>
    </xf>
    <xf numFmtId="0" fontId="3" fillId="0" borderId="1" xfId="0" applyFont="1" applyBorder="1" applyAlignment="1">
      <alignment horizontal="left" vertical="top" wrapText="1"/>
    </xf>
    <xf numFmtId="0" fontId="26" fillId="8" borderId="97" xfId="0" applyFont="1" applyFill="1" applyBorder="1" applyAlignment="1">
      <alignment horizontal="center" vertical="center" wrapText="1"/>
    </xf>
    <xf numFmtId="0" fontId="3"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0" fillId="0" borderId="1" xfId="9" applyFont="1" applyBorder="1" applyAlignment="1">
      <alignment vertical="center" wrapText="1"/>
    </xf>
    <xf numFmtId="0" fontId="3" fillId="2" borderId="1" xfId="0" applyFont="1" applyFill="1" applyBorder="1" applyAlignment="1">
      <alignment horizontal="left" vertical="center" wrapText="1"/>
    </xf>
    <xf numFmtId="0" fontId="0" fillId="2" borderId="1" xfId="9" applyFont="1" applyFill="1" applyBorder="1" applyAlignment="1">
      <alignment vertical="center" wrapText="1"/>
    </xf>
    <xf numFmtId="0" fontId="3" fillId="2" borderId="1" xfId="0" applyFont="1" applyFill="1" applyBorder="1" applyAlignment="1">
      <alignment vertical="center" wrapText="1"/>
    </xf>
    <xf numFmtId="0" fontId="0" fillId="2" borderId="1" xfId="9" applyFont="1" applyFill="1" applyBorder="1" applyAlignment="1">
      <alignment wrapText="1"/>
    </xf>
    <xf numFmtId="0" fontId="3" fillId="2" borderId="1" xfId="0" applyFont="1" applyFill="1" applyBorder="1" applyAlignment="1">
      <alignment horizontal="left" vertical="top" wrapText="1"/>
    </xf>
    <xf numFmtId="0" fontId="22" fillId="14" borderId="0" xfId="2" applyFont="1" applyFill="1" applyAlignment="1">
      <alignment wrapText="1"/>
    </xf>
    <xf numFmtId="0" fontId="45" fillId="0" borderId="0" xfId="0" applyFont="1" applyFill="1" applyAlignment="1">
      <alignment wrapText="1"/>
    </xf>
    <xf numFmtId="0" fontId="25" fillId="2" borderId="1" xfId="0" applyFont="1" applyFill="1" applyBorder="1" applyAlignment="1">
      <alignment horizontal="justify" vertical="center" wrapText="1"/>
    </xf>
    <xf numFmtId="0" fontId="3" fillId="0" borderId="1" xfId="0" applyFont="1" applyBorder="1" applyAlignment="1">
      <alignment vertical="top" wrapText="1"/>
    </xf>
    <xf numFmtId="0" fontId="59" fillId="0" borderId="1" xfId="9" applyBorder="1" applyAlignment="1">
      <alignment vertical="top" wrapText="1"/>
    </xf>
    <xf numFmtId="0" fontId="3" fillId="0" borderId="1" xfId="0" applyFont="1" applyFill="1" applyBorder="1" applyAlignment="1">
      <alignment vertical="center" wrapText="1"/>
    </xf>
    <xf numFmtId="0" fontId="25" fillId="0" borderId="1" xfId="0" applyFont="1" applyFill="1" applyBorder="1" applyAlignment="1">
      <alignment horizontal="justify" vertical="center" wrapText="1"/>
    </xf>
    <xf numFmtId="0" fontId="63" fillId="0" borderId="17" xfId="0" applyFont="1" applyBorder="1" applyAlignment="1">
      <alignment horizontal="justify" vertical="top" wrapText="1"/>
    </xf>
    <xf numFmtId="0" fontId="0" fillId="0" borderId="82" xfId="0" applyBorder="1" applyAlignment="1">
      <alignment vertical="center" wrapText="1"/>
    </xf>
    <xf numFmtId="0" fontId="25" fillId="2" borderId="1" xfId="0" applyFont="1" applyFill="1" applyBorder="1" applyAlignment="1">
      <alignment horizontal="justify" vertical="top" wrapText="1"/>
    </xf>
    <xf numFmtId="14" fontId="3" fillId="2" borderId="1" xfId="0" applyNumberFormat="1" applyFont="1" applyFill="1" applyBorder="1" applyAlignment="1">
      <alignment horizontal="left" vertical="center" wrapText="1"/>
    </xf>
    <xf numFmtId="0" fontId="44" fillId="2" borderId="0" xfId="0" applyFont="1" applyFill="1" applyAlignment="1">
      <alignment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0" fillId="0" borderId="0" xfId="0" applyAlignment="1">
      <alignment wrapText="1"/>
    </xf>
    <xf numFmtId="0" fontId="8" fillId="0" borderId="0" xfId="0" applyFont="1"/>
    <xf numFmtId="0" fontId="8" fillId="0" borderId="0" xfId="0" applyFont="1" applyBorder="1"/>
    <xf numFmtId="9" fontId="9" fillId="0" borderId="0" xfId="2" applyNumberFormat="1" applyFont="1" applyAlignment="1">
      <alignment horizontal="center"/>
    </xf>
    <xf numFmtId="0" fontId="9" fillId="0" borderId="0" xfId="2" applyFont="1"/>
    <xf numFmtId="9" fontId="9" fillId="0" borderId="0" xfId="2" applyNumberFormat="1" applyFont="1"/>
    <xf numFmtId="0" fontId="6" fillId="8" borderId="44" xfId="0" applyFont="1" applyFill="1" applyBorder="1" applyAlignment="1">
      <alignment horizontal="center" vertical="center" wrapText="1"/>
    </xf>
    <xf numFmtId="0" fontId="6" fillId="8" borderId="45"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0" fontId="32" fillId="2" borderId="1" xfId="0" applyFont="1" applyFill="1" applyBorder="1" applyAlignment="1">
      <alignment vertical="center" wrapText="1"/>
    </xf>
    <xf numFmtId="0" fontId="24" fillId="2" borderId="1" xfId="9" applyFont="1" applyFill="1" applyBorder="1" applyAlignment="1">
      <alignment vertical="center" wrapText="1"/>
    </xf>
    <xf numFmtId="9" fontId="32" fillId="0" borderId="83" xfId="0" applyNumberFormat="1" applyFont="1" applyBorder="1" applyAlignment="1">
      <alignment horizontal="center" vertical="center" wrapText="1"/>
    </xf>
    <xf numFmtId="0" fontId="32" fillId="2" borderId="1" xfId="0" applyFont="1" applyFill="1" applyBorder="1" applyAlignment="1">
      <alignment horizontal="left" vertical="top" wrapText="1"/>
    </xf>
    <xf numFmtId="0" fontId="24" fillId="2" borderId="1" xfId="9" applyFont="1" applyFill="1" applyBorder="1" applyAlignment="1">
      <alignment horizontal="left" vertical="top" wrapText="1"/>
    </xf>
    <xf numFmtId="0" fontId="32" fillId="2" borderId="1" xfId="0" applyFont="1" applyFill="1" applyBorder="1" applyAlignment="1">
      <alignment vertical="top" wrapText="1"/>
    </xf>
    <xf numFmtId="9" fontId="32" fillId="0" borderId="63" xfId="0" applyNumberFormat="1" applyFont="1" applyBorder="1" applyAlignment="1">
      <alignment horizontal="center" vertical="center" wrapText="1"/>
    </xf>
    <xf numFmtId="9" fontId="24" fillId="0" borderId="1" xfId="2" applyNumberFormat="1" applyFont="1" applyBorder="1" applyAlignment="1">
      <alignment horizontal="left" vertical="center" wrapText="1"/>
    </xf>
    <xf numFmtId="0" fontId="9" fillId="0" borderId="0" xfId="2" applyAlignment="1">
      <alignment wrapText="1"/>
    </xf>
    <xf numFmtId="9" fontId="24" fillId="2" borderId="1" xfId="2" applyNumberFormat="1" applyFont="1" applyFill="1" applyBorder="1" applyAlignment="1">
      <alignment horizontal="left" vertical="center" wrapText="1"/>
    </xf>
    <xf numFmtId="0" fontId="52" fillId="15" borderId="1" xfId="0" applyFont="1" applyFill="1" applyBorder="1" applyAlignment="1">
      <alignment horizontal="center" vertical="center" wrapText="1"/>
    </xf>
    <xf numFmtId="0" fontId="24" fillId="0" borderId="1" xfId="2" applyFont="1" applyBorder="1" applyAlignment="1">
      <alignment horizontal="left" vertical="center" wrapText="1"/>
    </xf>
    <xf numFmtId="0" fontId="24" fillId="0" borderId="1" xfId="2" applyFont="1" applyFill="1" applyBorder="1" applyAlignment="1">
      <alignment horizontal="left" vertical="center" wrapText="1"/>
    </xf>
    <xf numFmtId="0" fontId="24" fillId="0" borderId="0" xfId="2" applyFont="1" applyAlignment="1">
      <alignment horizontal="left" vertical="center" wrapText="1"/>
    </xf>
    <xf numFmtId="0" fontId="24" fillId="2" borderId="1" xfId="2" applyFont="1" applyFill="1" applyBorder="1" applyAlignment="1">
      <alignment horizontal="left" vertical="center" wrapText="1"/>
    </xf>
    <xf numFmtId="0" fontId="24" fillId="2" borderId="1" xfId="2" applyFont="1" applyFill="1" applyBorder="1" applyAlignment="1">
      <alignment horizontal="left" vertical="center"/>
    </xf>
    <xf numFmtId="0" fontId="0" fillId="0" borderId="1" xfId="0" applyBorder="1" applyAlignment="1">
      <alignment vertical="top" wrapText="1"/>
    </xf>
    <xf numFmtId="0" fontId="3" fillId="0" borderId="0" xfId="0" applyFont="1" applyAlignment="1">
      <alignment wrapText="1"/>
    </xf>
    <xf numFmtId="9" fontId="3" fillId="2" borderId="1" xfId="0" applyNumberFormat="1" applyFont="1" applyFill="1" applyBorder="1" applyAlignment="1">
      <alignment horizontal="left" vertical="center" wrapText="1"/>
    </xf>
    <xf numFmtId="9" fontId="3" fillId="2" borderId="1" xfId="0" applyNumberFormat="1" applyFont="1" applyFill="1" applyBorder="1" applyAlignment="1">
      <alignment horizontal="left" vertical="center"/>
    </xf>
    <xf numFmtId="0" fontId="69" fillId="8" borderId="34" xfId="0" applyFont="1" applyFill="1" applyBorder="1" applyAlignment="1">
      <alignment horizontal="center" vertical="center" wrapText="1"/>
    </xf>
    <xf numFmtId="0" fontId="71" fillId="8" borderId="68" xfId="0" applyFont="1" applyFill="1" applyBorder="1" applyAlignment="1">
      <alignment horizontal="center" vertical="center" wrapText="1"/>
    </xf>
    <xf numFmtId="0" fontId="74" fillId="0" borderId="62" xfId="0" applyFont="1" applyBorder="1" applyAlignment="1">
      <alignment horizontal="center" vertical="center" wrapText="1"/>
    </xf>
    <xf numFmtId="0" fontId="75" fillId="2" borderId="62" xfId="0" applyFont="1" applyFill="1" applyBorder="1" applyAlignment="1">
      <alignment horizontal="justify" vertical="center" wrapText="1"/>
    </xf>
    <xf numFmtId="0" fontId="61" fillId="2" borderId="62" xfId="0" applyFont="1" applyFill="1" applyBorder="1" applyAlignment="1">
      <alignment horizontal="justify" vertical="center" wrapText="1"/>
    </xf>
    <xf numFmtId="14" fontId="61" fillId="2" borderId="1" xfId="0" applyNumberFormat="1" applyFont="1" applyFill="1" applyBorder="1" applyAlignment="1">
      <alignment horizontal="center" vertical="center" wrapText="1"/>
    </xf>
    <xf numFmtId="14" fontId="75" fillId="2" borderId="62" xfId="0" applyNumberFormat="1" applyFont="1" applyFill="1" applyBorder="1" applyAlignment="1">
      <alignment horizontal="center" vertical="center" wrapText="1"/>
    </xf>
    <xf numFmtId="9" fontId="75" fillId="0" borderId="62" xfId="0" applyNumberFormat="1" applyFont="1" applyBorder="1" applyAlignment="1">
      <alignment horizontal="center" vertical="center" wrapText="1"/>
    </xf>
    <xf numFmtId="0" fontId="74" fillId="0" borderId="1" xfId="0" applyFont="1" applyBorder="1" applyAlignment="1">
      <alignment horizontal="center" vertical="center" wrapText="1"/>
    </xf>
    <xf numFmtId="0" fontId="75" fillId="2" borderId="1" xfId="0" applyFont="1" applyFill="1" applyBorder="1" applyAlignment="1">
      <alignment horizontal="justify" vertical="center" wrapText="1"/>
    </xf>
    <xf numFmtId="14" fontId="75" fillId="2" borderId="1" xfId="0" applyNumberFormat="1" applyFont="1" applyFill="1" applyBorder="1" applyAlignment="1">
      <alignment horizontal="center" vertical="center" wrapText="1"/>
    </xf>
    <xf numFmtId="9" fontId="75" fillId="0" borderId="1" xfId="0" applyNumberFormat="1" applyFont="1" applyBorder="1" applyAlignment="1">
      <alignment horizontal="center" vertical="center" wrapText="1"/>
    </xf>
    <xf numFmtId="0" fontId="74" fillId="2" borderId="1" xfId="0" applyFont="1" applyFill="1" applyBorder="1" applyAlignment="1">
      <alignment horizontal="center" vertical="center" wrapText="1"/>
    </xf>
    <xf numFmtId="0" fontId="77" fillId="0" borderId="1" xfId="0" applyFont="1" applyBorder="1" applyAlignment="1">
      <alignment horizontal="center" vertical="center" wrapText="1"/>
    </xf>
    <xf numFmtId="0" fontId="61" fillId="2" borderId="1" xfId="0" applyFont="1" applyFill="1" applyBorder="1" applyAlignment="1">
      <alignment horizontal="justify" vertical="center" wrapText="1"/>
    </xf>
    <xf numFmtId="0" fontId="77" fillId="2" borderId="1" xfId="0" applyFont="1" applyFill="1" applyBorder="1" applyAlignment="1">
      <alignment horizontal="center" vertical="center" wrapText="1"/>
    </xf>
    <xf numFmtId="0" fontId="75" fillId="2" borderId="1" xfId="0" applyFont="1" applyFill="1" applyBorder="1" applyAlignment="1">
      <alignment horizontal="left" vertical="center" wrapText="1"/>
    </xf>
    <xf numFmtId="0" fontId="61" fillId="2" borderId="1" xfId="0" applyFont="1" applyFill="1" applyBorder="1" applyAlignment="1">
      <alignment vertical="center" wrapText="1"/>
    </xf>
    <xf numFmtId="0" fontId="45" fillId="0" borderId="1" xfId="0" applyFont="1" applyFill="1" applyBorder="1" applyAlignment="1">
      <alignment horizontal="left" vertical="center" wrapText="1"/>
    </xf>
    <xf numFmtId="0" fontId="75" fillId="0" borderId="1" xfId="0" applyFont="1" applyBorder="1" applyAlignment="1">
      <alignment horizontal="justify" vertical="center" wrapText="1"/>
    </xf>
    <xf numFmtId="0" fontId="75" fillId="2" borderId="1" xfId="0" applyFont="1" applyFill="1" applyBorder="1" applyAlignment="1">
      <alignment vertical="center" wrapText="1"/>
    </xf>
    <xf numFmtId="0" fontId="80" fillId="4" borderId="1" xfId="0" applyFont="1" applyFill="1" applyBorder="1" applyAlignment="1">
      <alignment horizontal="center" vertical="center" wrapText="1"/>
    </xf>
    <xf numFmtId="49" fontId="45" fillId="2" borderId="1" xfId="0" applyNumberFormat="1" applyFont="1" applyFill="1" applyBorder="1" applyAlignment="1">
      <alignment vertical="center" wrapText="1"/>
    </xf>
    <xf numFmtId="0" fontId="45" fillId="2" borderId="1" xfId="0" applyFont="1" applyFill="1" applyBorder="1" applyAlignment="1">
      <alignment vertical="center"/>
    </xf>
    <xf numFmtId="9" fontId="59" fillId="0" borderId="1" xfId="9" applyNumberFormat="1" applyFont="1" applyFill="1" applyBorder="1" applyAlignment="1">
      <alignment horizontal="left" vertical="center" wrapText="1"/>
    </xf>
    <xf numFmtId="9" fontId="75" fillId="0" borderId="1" xfId="0" applyNumberFormat="1" applyFont="1" applyBorder="1" applyAlignment="1">
      <alignment horizontal="left" vertical="center" wrapText="1"/>
    </xf>
    <xf numFmtId="9" fontId="75" fillId="0" borderId="1" xfId="0" applyNumberFormat="1" applyFont="1" applyFill="1" applyBorder="1" applyAlignment="1">
      <alignment horizontal="left" vertical="center" wrapText="1"/>
    </xf>
    <xf numFmtId="0" fontId="61" fillId="2" borderId="1" xfId="0" applyFont="1" applyFill="1" applyBorder="1" applyAlignment="1">
      <alignment horizontal="left" vertical="center" wrapText="1"/>
    </xf>
    <xf numFmtId="0" fontId="61" fillId="0" borderId="1" xfId="0" applyFont="1" applyFill="1" applyBorder="1" applyAlignment="1">
      <alignment horizontal="left" vertical="center" wrapText="1"/>
    </xf>
    <xf numFmtId="9" fontId="75" fillId="0" borderId="62" xfId="0" applyNumberFormat="1" applyFont="1" applyFill="1" applyBorder="1" applyAlignment="1">
      <alignment horizontal="left" vertical="center" wrapText="1"/>
    </xf>
    <xf numFmtId="9" fontId="61" fillId="0" borderId="62" xfId="9" applyNumberFormat="1" applyFont="1" applyFill="1" applyBorder="1" applyAlignment="1">
      <alignment horizontal="left" vertical="center" wrapText="1"/>
    </xf>
    <xf numFmtId="0" fontId="61" fillId="0" borderId="1" xfId="9" applyFont="1" applyFill="1" applyBorder="1" applyAlignment="1">
      <alignment horizontal="left" vertical="center" wrapText="1"/>
    </xf>
    <xf numFmtId="0" fontId="37" fillId="2" borderId="0" xfId="0" applyFont="1" applyFill="1" applyAlignment="1">
      <alignment wrapText="1"/>
    </xf>
    <xf numFmtId="0" fontId="17" fillId="0" borderId="0" xfId="0" applyFont="1" applyAlignment="1">
      <alignment wrapText="1"/>
    </xf>
    <xf numFmtId="9" fontId="28" fillId="0" borderId="1" xfId="0" applyNumberFormat="1" applyFont="1" applyBorder="1" applyAlignment="1">
      <alignment horizontal="left" vertical="center" wrapText="1"/>
    </xf>
    <xf numFmtId="9" fontId="28" fillId="2" borderId="1" xfId="0" applyNumberFormat="1" applyFont="1" applyFill="1" applyBorder="1" applyAlignment="1">
      <alignment horizontal="left" vertical="center" wrapText="1"/>
    </xf>
    <xf numFmtId="9" fontId="28" fillId="0" borderId="1" xfId="0" applyNumberFormat="1" applyFont="1" applyFill="1" applyBorder="1" applyAlignment="1">
      <alignment horizontal="left" vertical="center" wrapText="1"/>
    </xf>
    <xf numFmtId="0" fontId="18" fillId="8" borderId="114" xfId="0" applyFont="1" applyFill="1" applyBorder="1" applyAlignment="1">
      <alignment horizontal="center" vertical="center" wrapText="1"/>
    </xf>
    <xf numFmtId="0" fontId="24" fillId="0" borderId="1" xfId="2" applyFont="1" applyBorder="1" applyAlignment="1">
      <alignment horizontal="justify" vertical="top" wrapText="1"/>
    </xf>
    <xf numFmtId="0" fontId="24" fillId="0" borderId="1" xfId="2" applyFont="1" applyFill="1" applyBorder="1" applyAlignment="1">
      <alignment horizontal="justify" vertical="top" wrapText="1"/>
    </xf>
    <xf numFmtId="0" fontId="75" fillId="0" borderId="1" xfId="0" applyFont="1" applyFill="1" applyBorder="1" applyAlignment="1">
      <alignment horizontal="left" vertical="top" wrapText="1"/>
    </xf>
    <xf numFmtId="0" fontId="61" fillId="2" borderId="1" xfId="0" applyFont="1" applyFill="1" applyBorder="1" applyAlignment="1">
      <alignment horizontal="left" vertical="top" wrapText="1"/>
    </xf>
    <xf numFmtId="9" fontId="75" fillId="0" borderId="1" xfId="0" applyNumberFormat="1" applyFont="1" applyBorder="1" applyAlignment="1">
      <alignment horizontal="left" vertical="top" wrapText="1"/>
    </xf>
    <xf numFmtId="9" fontId="28" fillId="0" borderId="1" xfId="0" applyNumberFormat="1" applyFont="1" applyBorder="1" applyAlignment="1">
      <alignment horizontal="left" vertical="top"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46" xfId="0" applyFont="1" applyBorder="1" applyAlignment="1">
      <alignment horizontal="center" vertical="center" wrapText="1"/>
    </xf>
    <xf numFmtId="0" fontId="19" fillId="0" borderId="0" xfId="0" applyFont="1" applyAlignment="1">
      <alignment horizontal="center" vertical="center" wrapText="1"/>
    </xf>
    <xf numFmtId="0" fontId="21" fillId="4" borderId="18" xfId="0" applyFont="1" applyFill="1" applyBorder="1" applyAlignment="1">
      <alignment horizontal="center" vertical="center" wrapText="1"/>
    </xf>
    <xf numFmtId="0" fontId="21" fillId="4" borderId="44"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0" xfId="0" applyFont="1" applyFill="1" applyAlignment="1">
      <alignment horizontal="center" vertical="center" wrapText="1"/>
    </xf>
    <xf numFmtId="0" fontId="64" fillId="0" borderId="70" xfId="0" applyFont="1" applyBorder="1" applyAlignment="1">
      <alignment horizontal="center" vertical="center" wrapText="1"/>
    </xf>
    <xf numFmtId="0" fontId="64" fillId="0" borderId="96" xfId="0" applyFont="1" applyBorder="1" applyAlignment="1">
      <alignment horizontal="center" vertical="center" wrapText="1"/>
    </xf>
    <xf numFmtId="0" fontId="64" fillId="0" borderId="71" xfId="0" applyFont="1" applyBorder="1" applyAlignment="1">
      <alignment horizontal="center" vertical="center" wrapText="1"/>
    </xf>
    <xf numFmtId="0" fontId="49" fillId="2" borderId="85" xfId="0" applyFont="1" applyFill="1" applyBorder="1" applyAlignment="1">
      <alignment horizontal="center" vertical="center"/>
    </xf>
    <xf numFmtId="0" fontId="49" fillId="2" borderId="75" xfId="0" applyFont="1" applyFill="1" applyBorder="1" applyAlignment="1">
      <alignment horizontal="center" vertical="center"/>
    </xf>
    <xf numFmtId="0" fontId="66" fillId="0" borderId="100" xfId="0" applyFont="1" applyBorder="1" applyAlignment="1">
      <alignment horizontal="center" vertical="center"/>
    </xf>
    <xf numFmtId="0" fontId="66" fillId="0" borderId="83" xfId="0" applyFont="1" applyBorder="1" applyAlignment="1">
      <alignment horizontal="center" vertical="center"/>
    </xf>
    <xf numFmtId="0" fontId="66" fillId="0" borderId="102" xfId="0" applyFont="1" applyBorder="1" applyAlignment="1">
      <alignment horizontal="center" vertical="center"/>
    </xf>
    <xf numFmtId="0" fontId="66" fillId="0" borderId="103" xfId="0" applyFont="1" applyBorder="1" applyAlignment="1">
      <alignment horizontal="center" vertical="center"/>
    </xf>
    <xf numFmtId="0" fontId="67" fillId="0" borderId="98" xfId="0" applyFont="1" applyBorder="1" applyAlignment="1">
      <alignment horizontal="left" vertical="center" wrapText="1"/>
    </xf>
    <xf numFmtId="0" fontId="67" fillId="0" borderId="99" xfId="0" applyFont="1" applyBorder="1" applyAlignment="1">
      <alignment horizontal="left" vertical="center" wrapText="1"/>
    </xf>
    <xf numFmtId="0" fontId="67" fillId="0" borderId="104" xfId="0" applyFont="1" applyBorder="1" applyAlignment="1">
      <alignment horizontal="left" vertical="center" wrapText="1"/>
    </xf>
    <xf numFmtId="0" fontId="67" fillId="0" borderId="94" xfId="0" applyFont="1" applyBorder="1" applyAlignment="1">
      <alignment horizontal="left" vertical="center" wrapText="1"/>
    </xf>
    <xf numFmtId="0" fontId="67" fillId="0" borderId="82" xfId="0" applyFont="1" applyBorder="1" applyAlignment="1">
      <alignment horizontal="left" vertical="center" wrapText="1"/>
    </xf>
    <xf numFmtId="0" fontId="67" fillId="0" borderId="101" xfId="0" applyFont="1" applyBorder="1" applyAlignment="1">
      <alignment horizontal="left" vertical="center" wrapText="1"/>
    </xf>
    <xf numFmtId="0" fontId="26" fillId="8" borderId="62" xfId="0" applyFont="1" applyFill="1" applyBorder="1" applyAlignment="1">
      <alignment horizontal="center" vertical="center" wrapText="1"/>
    </xf>
    <xf numFmtId="0" fontId="65" fillId="13" borderId="3" xfId="0" applyFont="1" applyFill="1" applyBorder="1" applyAlignment="1">
      <alignment horizontal="center" vertical="center"/>
    </xf>
    <xf numFmtId="0" fontId="65" fillId="13" borderId="2" xfId="0" applyFont="1" applyFill="1" applyBorder="1" applyAlignment="1">
      <alignment horizontal="center" vertical="center"/>
    </xf>
    <xf numFmtId="0" fontId="65" fillId="13" borderId="67" xfId="0" applyFont="1" applyFill="1" applyBorder="1" applyAlignment="1">
      <alignment horizontal="center" vertical="center"/>
    </xf>
    <xf numFmtId="0" fontId="50" fillId="13" borderId="76" xfId="0" applyFont="1" applyFill="1" applyBorder="1" applyAlignment="1">
      <alignment horizontal="center" vertical="center"/>
    </xf>
    <xf numFmtId="0" fontId="50" fillId="13" borderId="72" xfId="0" applyFont="1" applyFill="1" applyBorder="1" applyAlignment="1">
      <alignment horizontal="center" vertical="center"/>
    </xf>
    <xf numFmtId="0" fontId="50" fillId="13" borderId="77" xfId="0" applyFont="1" applyFill="1" applyBorder="1" applyAlignment="1">
      <alignment horizontal="center" vertical="center"/>
    </xf>
    <xf numFmtId="0" fontId="14" fillId="2" borderId="78"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6" fillId="6" borderId="1" xfId="2" applyFont="1" applyFill="1" applyBorder="1" applyAlignment="1">
      <alignment horizontal="center" vertical="center" wrapText="1"/>
    </xf>
    <xf numFmtId="0" fontId="49" fillId="2" borderId="94" xfId="0" applyFont="1" applyFill="1" applyBorder="1" applyAlignment="1">
      <alignment horizontal="center" vertical="center"/>
    </xf>
    <xf numFmtId="0" fontId="49" fillId="2" borderId="83" xfId="0" applyFont="1" applyFill="1" applyBorder="1" applyAlignment="1">
      <alignment horizontal="center" vertical="center"/>
    </xf>
    <xf numFmtId="0" fontId="51" fillId="0" borderId="94" xfId="0" applyFont="1" applyBorder="1" applyAlignment="1">
      <alignment horizontal="left" vertical="center" wrapText="1"/>
    </xf>
    <xf numFmtId="0" fontId="51" fillId="0" borderId="82" xfId="0" applyFont="1" applyBorder="1" applyAlignment="1">
      <alignment horizontal="left" vertical="center" wrapText="1"/>
    </xf>
    <xf numFmtId="0" fontId="51" fillId="0" borderId="83" xfId="0" applyFont="1" applyBorder="1" applyAlignment="1">
      <alignment horizontal="left" vertical="center" wrapText="1"/>
    </xf>
    <xf numFmtId="0" fontId="22" fillId="2" borderId="73" xfId="2" applyFont="1" applyFill="1" applyBorder="1" applyAlignment="1">
      <alignment horizontal="center" vertical="center" wrapText="1"/>
    </xf>
    <xf numFmtId="0" fontId="22" fillId="2" borderId="0" xfId="2" applyFont="1" applyFill="1" applyBorder="1" applyAlignment="1">
      <alignment horizontal="center" vertical="center" wrapText="1"/>
    </xf>
    <xf numFmtId="0" fontId="22" fillId="2" borderId="51" xfId="2" applyFont="1" applyFill="1" applyBorder="1" applyAlignment="1">
      <alignment horizontal="center" vertical="center" wrapText="1"/>
    </xf>
    <xf numFmtId="0" fontId="14" fillId="0" borderId="94" xfId="0" applyFont="1" applyBorder="1" applyAlignment="1">
      <alignment horizontal="center" vertical="center"/>
    </xf>
    <xf numFmtId="0" fontId="14" fillId="0" borderId="83" xfId="0" applyFont="1" applyBorder="1" applyAlignment="1">
      <alignment horizontal="center" vertical="center"/>
    </xf>
    <xf numFmtId="0" fontId="29" fillId="2" borderId="78" xfId="0" applyFont="1" applyFill="1" applyBorder="1" applyAlignment="1">
      <alignment horizontal="center" vertical="center" wrapText="1"/>
    </xf>
    <xf numFmtId="0" fontId="29" fillId="2" borderId="74" xfId="0" applyFont="1" applyFill="1" applyBorder="1" applyAlignment="1">
      <alignment horizontal="center" vertical="center" wrapText="1"/>
    </xf>
    <xf numFmtId="0" fontId="29" fillId="2" borderId="81" xfId="0" applyFont="1" applyFill="1" applyBorder="1" applyAlignment="1">
      <alignment horizontal="center" vertical="center" wrapText="1"/>
    </xf>
    <xf numFmtId="0" fontId="56" fillId="13" borderId="76" xfId="0" applyFont="1" applyFill="1" applyBorder="1" applyAlignment="1">
      <alignment horizontal="center" vertical="center"/>
    </xf>
    <xf numFmtId="0" fontId="56" fillId="13" borderId="72" xfId="0" applyFont="1" applyFill="1" applyBorder="1" applyAlignment="1">
      <alignment horizontal="center" vertical="center"/>
    </xf>
    <xf numFmtId="0" fontId="56" fillId="13" borderId="77" xfId="0" applyFont="1" applyFill="1" applyBorder="1" applyAlignment="1">
      <alignment horizontal="center" vertical="center"/>
    </xf>
    <xf numFmtId="0" fontId="27" fillId="0" borderId="94" xfId="0" applyFont="1" applyBorder="1" applyAlignment="1">
      <alignment horizontal="left" vertical="center" wrapText="1"/>
    </xf>
    <xf numFmtId="0" fontId="27" fillId="0" borderId="82" xfId="0" applyFont="1" applyBorder="1" applyAlignment="1">
      <alignment horizontal="left" vertical="center" wrapText="1"/>
    </xf>
    <xf numFmtId="0" fontId="27" fillId="0" borderId="83" xfId="0" applyFont="1" applyBorder="1" applyAlignment="1">
      <alignment horizontal="left" vertical="center" wrapText="1"/>
    </xf>
    <xf numFmtId="0" fontId="27" fillId="0" borderId="85" xfId="0" applyFont="1" applyBorder="1" applyAlignment="1">
      <alignment horizontal="left" vertical="center" wrapText="1"/>
    </xf>
    <xf numFmtId="0" fontId="27" fillId="0" borderId="0" xfId="0" applyFont="1" applyBorder="1" applyAlignment="1">
      <alignment horizontal="left" vertical="center" wrapText="1"/>
    </xf>
    <xf numFmtId="0" fontId="22" fillId="2" borderId="84" xfId="2" applyFont="1" applyFill="1" applyBorder="1" applyAlignment="1">
      <alignment horizontal="center" vertical="center" wrapText="1"/>
    </xf>
    <xf numFmtId="0" fontId="22" fillId="2" borderId="74" xfId="2" applyFont="1" applyFill="1" applyBorder="1" applyAlignment="1">
      <alignment horizontal="center" vertical="center" wrapText="1"/>
    </xf>
    <xf numFmtId="0" fontId="22" fillId="2" borderId="82" xfId="2" applyFont="1" applyFill="1" applyBorder="1" applyAlignment="1">
      <alignment horizontal="center" vertical="center" wrapText="1"/>
    </xf>
    <xf numFmtId="0" fontId="22" fillId="2" borderId="83" xfId="2" applyFont="1" applyFill="1" applyBorder="1" applyAlignment="1">
      <alignment horizontal="center" vertical="center" wrapText="1"/>
    </xf>
    <xf numFmtId="0" fontId="43" fillId="0" borderId="0" xfId="0" applyFont="1" applyAlignment="1">
      <alignment horizontal="center" vertical="center"/>
    </xf>
    <xf numFmtId="0" fontId="42" fillId="12" borderId="60" xfId="0" applyFont="1" applyFill="1" applyBorder="1" applyAlignment="1">
      <alignment horizontal="center" vertical="center"/>
    </xf>
    <xf numFmtId="0" fontId="42" fillId="12" borderId="6" xfId="0" applyFont="1" applyFill="1" applyBorder="1" applyAlignment="1">
      <alignment horizontal="center" vertical="center"/>
    </xf>
    <xf numFmtId="0" fontId="11" fillId="6" borderId="86" xfId="0" applyFont="1" applyFill="1" applyBorder="1" applyAlignment="1">
      <alignment horizontal="center" vertical="center" wrapText="1"/>
    </xf>
    <xf numFmtId="0" fontId="11" fillId="6" borderId="80" xfId="0" applyFont="1" applyFill="1" applyBorder="1" applyAlignment="1">
      <alignment horizontal="center" vertical="center" wrapText="1"/>
    </xf>
    <xf numFmtId="0" fontId="11" fillId="6" borderId="87" xfId="0" applyFont="1" applyFill="1" applyBorder="1" applyAlignment="1">
      <alignment horizontal="center" vertical="center" wrapText="1"/>
    </xf>
    <xf numFmtId="0" fontId="11" fillId="6" borderId="61" xfId="0" applyFont="1" applyFill="1" applyBorder="1" applyAlignment="1">
      <alignment horizontal="center" vertical="center" wrapText="1"/>
    </xf>
    <xf numFmtId="0" fontId="6" fillId="6" borderId="88" xfId="0" applyFont="1" applyFill="1" applyBorder="1" applyAlignment="1">
      <alignment horizontal="center" vertical="center" wrapText="1"/>
    </xf>
    <xf numFmtId="0" fontId="6" fillId="6" borderId="89" xfId="0" applyFont="1" applyFill="1" applyBorder="1" applyAlignment="1">
      <alignment horizontal="center" vertical="center" wrapText="1"/>
    </xf>
    <xf numFmtId="0" fontId="6" fillId="6" borderId="90" xfId="0" applyFont="1" applyFill="1" applyBorder="1" applyAlignment="1">
      <alignment horizontal="center" vertical="center" wrapText="1"/>
    </xf>
    <xf numFmtId="0" fontId="13" fillId="6" borderId="87" xfId="0" applyFont="1" applyFill="1" applyBorder="1" applyAlignment="1">
      <alignment horizontal="center" vertical="center"/>
    </xf>
    <xf numFmtId="0" fontId="13" fillId="6" borderId="61" xfId="0" applyFont="1" applyFill="1" applyBorder="1" applyAlignment="1">
      <alignment horizontal="center" vertical="center"/>
    </xf>
    <xf numFmtId="0" fontId="11" fillId="6" borderId="88" xfId="0" applyFont="1" applyFill="1" applyBorder="1" applyAlignment="1">
      <alignment horizontal="center" vertical="center"/>
    </xf>
    <xf numFmtId="0" fontId="11" fillId="6" borderId="89" xfId="0" applyFont="1" applyFill="1" applyBorder="1" applyAlignment="1">
      <alignment horizontal="center" vertical="center"/>
    </xf>
    <xf numFmtId="0" fontId="11" fillId="6" borderId="90" xfId="0" applyFont="1" applyFill="1" applyBorder="1" applyAlignment="1">
      <alignment horizontal="center" vertical="center"/>
    </xf>
    <xf numFmtId="0" fontId="11" fillId="6" borderId="91" xfId="0" applyFont="1" applyFill="1" applyBorder="1" applyAlignment="1">
      <alignment horizontal="center" vertical="center" wrapText="1"/>
    </xf>
    <xf numFmtId="0" fontId="11" fillId="6" borderId="79" xfId="0" applyFont="1" applyFill="1" applyBorder="1" applyAlignment="1">
      <alignment horizontal="center" vertical="center" wrapText="1"/>
    </xf>
    <xf numFmtId="0" fontId="54" fillId="0" borderId="70" xfId="0" applyFont="1" applyBorder="1" applyAlignment="1">
      <alignment horizontal="left" vertical="center"/>
    </xf>
    <xf numFmtId="0" fontId="54" fillId="0" borderId="96" xfId="0" applyFont="1" applyBorder="1" applyAlignment="1">
      <alignment horizontal="left" vertical="center"/>
    </xf>
    <xf numFmtId="0" fontId="54" fillId="0" borderId="71" xfId="0" applyFont="1" applyBorder="1" applyAlignment="1">
      <alignment horizontal="left" vertical="center"/>
    </xf>
    <xf numFmtId="0" fontId="7" fillId="2" borderId="92" xfId="0" applyFont="1" applyFill="1" applyBorder="1" applyAlignment="1">
      <alignment horizontal="center" vertical="center"/>
    </xf>
    <xf numFmtId="0" fontId="7" fillId="2" borderId="93" xfId="0" applyFont="1" applyFill="1" applyBorder="1" applyAlignment="1">
      <alignment horizontal="center" vertical="center"/>
    </xf>
    <xf numFmtId="0" fontId="44" fillId="2" borderId="58" xfId="0" applyFont="1" applyFill="1" applyBorder="1" applyAlignment="1">
      <alignment horizontal="center" vertical="center" textRotation="90" wrapText="1"/>
    </xf>
    <xf numFmtId="0" fontId="44" fillId="2" borderId="59" xfId="0" applyFont="1" applyFill="1" applyBorder="1" applyAlignment="1">
      <alignment horizontal="center" vertical="center" textRotation="90" wrapText="1"/>
    </xf>
    <xf numFmtId="0" fontId="44" fillId="2" borderId="54" xfId="0" applyFont="1" applyFill="1" applyBorder="1" applyAlignment="1">
      <alignment horizontal="center" vertical="center" textRotation="90" wrapText="1"/>
    </xf>
    <xf numFmtId="0" fontId="5" fillId="2" borderId="58" xfId="0" applyFont="1" applyFill="1" applyBorder="1" applyAlignment="1">
      <alignment vertical="center" wrapText="1"/>
    </xf>
    <xf numFmtId="0" fontId="5" fillId="2" borderId="54" xfId="0" applyFont="1" applyFill="1" applyBorder="1" applyAlignment="1">
      <alignment vertical="center" wrapText="1"/>
    </xf>
    <xf numFmtId="0" fontId="3" fillId="3" borderId="58"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9" xfId="0" applyFont="1" applyFill="1" applyBorder="1" applyAlignment="1">
      <alignment vertical="center" wrapText="1"/>
    </xf>
    <xf numFmtId="0" fontId="3" fillId="3" borderId="59"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3" fillId="2" borderId="58" xfId="0" applyFont="1" applyFill="1" applyBorder="1" applyAlignment="1">
      <alignment horizontal="justify" vertical="top" wrapText="1"/>
    </xf>
    <xf numFmtId="0" fontId="3" fillId="2" borderId="54" xfId="0" applyFont="1" applyFill="1" applyBorder="1" applyAlignment="1">
      <alignment horizontal="justify" vertical="top" wrapText="1"/>
    </xf>
    <xf numFmtId="0" fontId="3" fillId="3" borderId="57" xfId="0" applyFont="1" applyFill="1" applyBorder="1" applyAlignment="1">
      <alignment horizontal="center" vertical="center"/>
    </xf>
    <xf numFmtId="0" fontId="3" fillId="3" borderId="56" xfId="0" applyFont="1" applyFill="1" applyBorder="1" applyAlignment="1">
      <alignment horizontal="center" vertical="center"/>
    </xf>
    <xf numFmtId="14" fontId="5" fillId="2" borderId="58" xfId="0" applyNumberFormat="1" applyFont="1" applyFill="1" applyBorder="1" applyAlignment="1">
      <alignment horizontal="center" vertical="center"/>
    </xf>
    <xf numFmtId="14" fontId="5" fillId="2" borderId="54" xfId="0" applyNumberFormat="1" applyFont="1" applyFill="1" applyBorder="1" applyAlignment="1">
      <alignment horizontal="center" vertical="center"/>
    </xf>
    <xf numFmtId="0" fontId="5" fillId="2" borderId="59" xfId="0" applyFont="1" applyFill="1" applyBorder="1" applyAlignment="1">
      <alignment horizontal="center" vertical="center" wrapText="1"/>
    </xf>
    <xf numFmtId="0" fontId="44" fillId="0" borderId="58" xfId="0" applyFont="1" applyBorder="1" applyAlignment="1">
      <alignment horizontal="center" vertical="center" textRotation="90" wrapText="1"/>
    </xf>
    <xf numFmtId="0" fontId="44" fillId="0" borderId="59" xfId="0" applyFont="1" applyBorder="1" applyAlignment="1">
      <alignment horizontal="center" vertical="center" textRotation="90" wrapText="1"/>
    </xf>
    <xf numFmtId="0" fontId="44" fillId="0" borderId="54" xfId="0" applyFont="1" applyBorder="1" applyAlignment="1">
      <alignment horizontal="center" vertical="center" textRotation="90"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9" fontId="3" fillId="3" borderId="58" xfId="1" applyFont="1" applyFill="1" applyBorder="1" applyAlignment="1">
      <alignment horizontal="center" vertical="center"/>
    </xf>
    <xf numFmtId="9" fontId="3" fillId="3" borderId="59" xfId="1" applyFont="1" applyFill="1" applyBorder="1" applyAlignment="1">
      <alignment horizontal="center" vertical="center"/>
    </xf>
    <xf numFmtId="9" fontId="3" fillId="3" borderId="54" xfId="1" applyFont="1" applyFill="1" applyBorder="1" applyAlignment="1">
      <alignment horizontal="center" vertical="center"/>
    </xf>
    <xf numFmtId="0" fontId="3" fillId="11" borderId="58" xfId="0" applyFont="1" applyFill="1" applyBorder="1" applyAlignment="1">
      <alignment horizontal="center" vertical="center" wrapText="1"/>
    </xf>
    <xf numFmtId="0" fontId="3" fillId="11" borderId="54"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54" xfId="0" applyFont="1" applyBorder="1" applyAlignment="1">
      <alignment horizontal="center" vertical="center" wrapText="1"/>
    </xf>
    <xf numFmtId="0" fontId="3" fillId="2" borderId="58" xfId="0" applyFont="1" applyFill="1" applyBorder="1" applyAlignment="1">
      <alignment horizontal="justify" vertical="center" wrapText="1"/>
    </xf>
    <xf numFmtId="0" fontId="3" fillId="2" borderId="54" xfId="0" applyFont="1" applyFill="1" applyBorder="1" applyAlignment="1">
      <alignment horizontal="justify"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horizontal="center" vertical="center"/>
    </xf>
    <xf numFmtId="9" fontId="3" fillId="5" borderId="58" xfId="0" applyNumberFormat="1" applyFont="1" applyFill="1" applyBorder="1" applyAlignment="1">
      <alignment horizontal="center" vertical="center"/>
    </xf>
    <xf numFmtId="9" fontId="3" fillId="5" borderId="59" xfId="0" applyNumberFormat="1" applyFont="1" applyFill="1" applyBorder="1" applyAlignment="1">
      <alignment horizontal="center" vertical="center"/>
    </xf>
    <xf numFmtId="9" fontId="3" fillId="5" borderId="54" xfId="0" applyNumberFormat="1" applyFont="1" applyFill="1" applyBorder="1" applyAlignment="1">
      <alignment horizontal="center" vertical="center"/>
    </xf>
    <xf numFmtId="14" fontId="5" fillId="2" borderId="59" xfId="0" applyNumberFormat="1" applyFont="1" applyFill="1" applyBorder="1" applyAlignment="1">
      <alignment horizontal="center" vertical="center"/>
    </xf>
    <xf numFmtId="0" fontId="3" fillId="0" borderId="58" xfId="0" applyFont="1" applyBorder="1" applyAlignment="1">
      <alignment horizontal="justify" vertical="center" wrapText="1"/>
    </xf>
    <xf numFmtId="0" fontId="3" fillId="0" borderId="54" xfId="0" applyFont="1" applyBorder="1" applyAlignment="1">
      <alignment horizontal="justify" vertical="center" wrapText="1"/>
    </xf>
    <xf numFmtId="0" fontId="5" fillId="2" borderId="58" xfId="0" applyFont="1" applyFill="1" applyBorder="1" applyAlignment="1">
      <alignment horizontal="center" vertical="center"/>
    </xf>
    <xf numFmtId="0" fontId="5" fillId="2" borderId="54" xfId="0" applyFont="1" applyFill="1" applyBorder="1" applyAlignment="1">
      <alignment horizontal="center" vertical="center"/>
    </xf>
    <xf numFmtId="0" fontId="5" fillId="11" borderId="58" xfId="0" applyFont="1" applyFill="1" applyBorder="1" applyAlignment="1">
      <alignment horizontal="center" vertical="center" wrapText="1"/>
    </xf>
    <xf numFmtId="0" fontId="5" fillId="11" borderId="54" xfId="0" applyFont="1" applyFill="1" applyBorder="1" applyAlignment="1">
      <alignment horizontal="center" vertical="center" wrapText="1"/>
    </xf>
    <xf numFmtId="0" fontId="3" fillId="2" borderId="58" xfId="0" applyFont="1" applyFill="1" applyBorder="1" applyAlignment="1">
      <alignment horizontal="center" vertical="center"/>
    </xf>
    <xf numFmtId="0" fontId="3" fillId="2" borderId="54"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4" xfId="0" applyFont="1" applyFill="1" applyBorder="1" applyAlignment="1">
      <alignment horizontal="center" vertical="center"/>
    </xf>
    <xf numFmtId="0" fontId="5" fillId="0" borderId="58" xfId="0" applyFont="1" applyBorder="1" applyAlignment="1">
      <alignment horizontal="center" vertical="center" wrapText="1"/>
    </xf>
    <xf numFmtId="0" fontId="5" fillId="0" borderId="54" xfId="0" applyFont="1" applyBorder="1" applyAlignment="1">
      <alignment horizontal="center" vertical="center" wrapText="1"/>
    </xf>
    <xf numFmtId="14" fontId="5" fillId="0" borderId="58" xfId="0" applyNumberFormat="1" applyFont="1" applyBorder="1" applyAlignment="1">
      <alignment horizontal="center" vertical="center"/>
    </xf>
    <xf numFmtId="14" fontId="5" fillId="0" borderId="54" xfId="0" applyNumberFormat="1" applyFont="1" applyBorder="1" applyAlignment="1">
      <alignment horizontal="center" vertical="center"/>
    </xf>
    <xf numFmtId="0" fontId="3" fillId="0" borderId="58" xfId="0" applyFont="1" applyBorder="1" applyAlignment="1">
      <alignment vertical="center" wrapText="1"/>
    </xf>
    <xf numFmtId="0" fontId="3" fillId="0" borderId="54" xfId="0" applyFont="1" applyBorder="1" applyAlignment="1">
      <alignment vertical="center" wrapText="1"/>
    </xf>
    <xf numFmtId="0" fontId="5" fillId="11" borderId="58" xfId="0" applyFont="1" applyFill="1" applyBorder="1" applyAlignment="1">
      <alignment horizontal="center" vertical="center"/>
    </xf>
    <xf numFmtId="0" fontId="5" fillId="11" borderId="54" xfId="0" applyFont="1" applyFill="1" applyBorder="1" applyAlignment="1">
      <alignment horizontal="center" vertical="center"/>
    </xf>
    <xf numFmtId="0" fontId="3" fillId="0" borderId="58" xfId="0" applyFont="1" applyBorder="1" applyAlignment="1">
      <alignment horizontal="left" vertical="center" wrapText="1"/>
    </xf>
    <xf numFmtId="0" fontId="3" fillId="0" borderId="54" xfId="0" applyFont="1" applyBorder="1" applyAlignment="1">
      <alignment horizontal="left" vertical="center" wrapText="1"/>
    </xf>
    <xf numFmtId="0" fontId="3" fillId="0" borderId="58" xfId="0" applyFont="1" applyBorder="1" applyAlignment="1">
      <alignment horizontal="left" vertical="top" wrapText="1"/>
    </xf>
    <xf numFmtId="0" fontId="3" fillId="0" borderId="54" xfId="0" applyFont="1" applyBorder="1" applyAlignment="1">
      <alignment horizontal="left" vertical="top" wrapText="1"/>
    </xf>
    <xf numFmtId="0" fontId="3" fillId="2" borderId="59" xfId="0" applyFont="1" applyFill="1" applyBorder="1" applyAlignment="1">
      <alignment horizontal="left" vertical="center" wrapText="1"/>
    </xf>
    <xf numFmtId="0" fontId="3" fillId="0" borderId="58" xfId="0" applyFont="1" applyBorder="1" applyAlignment="1">
      <alignment horizontal="center" wrapText="1"/>
    </xf>
    <xf numFmtId="0" fontId="3" fillId="0" borderId="59" xfId="0" applyFont="1" applyBorder="1" applyAlignment="1">
      <alignment horizontal="center" wrapText="1"/>
    </xf>
    <xf numFmtId="0" fontId="3" fillId="0" borderId="54" xfId="0" applyFont="1" applyBorder="1" applyAlignment="1">
      <alignment horizontal="center" wrapText="1"/>
    </xf>
    <xf numFmtId="0" fontId="5" fillId="0" borderId="58" xfId="0" applyFont="1" applyBorder="1" applyAlignment="1">
      <alignment horizontal="left" vertical="center" wrapText="1"/>
    </xf>
    <xf numFmtId="0" fontId="5" fillId="0" borderId="54" xfId="0" applyFont="1" applyBorder="1" applyAlignment="1">
      <alignment horizontal="left" vertical="center" wrapText="1"/>
    </xf>
    <xf numFmtId="0" fontId="3" fillId="11" borderId="57" xfId="0" applyFont="1" applyFill="1" applyBorder="1" applyAlignment="1">
      <alignment horizontal="center" vertical="center"/>
    </xf>
    <xf numFmtId="0" fontId="3" fillId="11" borderId="56" xfId="0" applyFont="1" applyFill="1" applyBorder="1" applyAlignment="1">
      <alignment horizontal="center" vertical="center"/>
    </xf>
    <xf numFmtId="0" fontId="3" fillId="0" borderId="59" xfId="0" applyFont="1" applyBorder="1" applyAlignment="1">
      <alignment horizontal="center" vertical="center" wrapText="1"/>
    </xf>
    <xf numFmtId="0" fontId="3" fillId="11" borderId="58" xfId="0" applyFont="1" applyFill="1" applyBorder="1" applyAlignment="1">
      <alignment horizontal="center" vertical="center"/>
    </xf>
    <xf numFmtId="0" fontId="3" fillId="11" borderId="59" xfId="0" applyFont="1" applyFill="1" applyBorder="1" applyAlignment="1">
      <alignment horizontal="center" vertical="center"/>
    </xf>
    <xf numFmtId="0" fontId="3" fillId="11" borderId="54" xfId="0" applyFont="1" applyFill="1" applyBorder="1" applyAlignment="1">
      <alignment horizontal="center" vertical="center"/>
    </xf>
    <xf numFmtId="1" fontId="3" fillId="11" borderId="57"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9" fontId="11" fillId="6" borderId="53" xfId="0" applyNumberFormat="1" applyFont="1" applyFill="1" applyBorder="1" applyAlignment="1">
      <alignment horizontal="center" vertical="center"/>
    </xf>
    <xf numFmtId="9" fontId="11" fillId="6" borderId="52" xfId="0" applyNumberFormat="1" applyFont="1" applyFill="1" applyBorder="1" applyAlignment="1">
      <alignment horizontal="center" vertical="center"/>
    </xf>
    <xf numFmtId="14" fontId="5" fillId="2" borderId="58" xfId="0" applyNumberFormat="1" applyFont="1" applyFill="1" applyBorder="1" applyAlignment="1">
      <alignment horizontal="center" vertical="center" wrapText="1"/>
    </xf>
    <xf numFmtId="14" fontId="5" fillId="2" borderId="54" xfId="0" applyNumberFormat="1" applyFont="1" applyFill="1" applyBorder="1" applyAlignment="1">
      <alignment horizontal="center" vertical="center" wrapText="1"/>
    </xf>
    <xf numFmtId="9" fontId="4" fillId="4" borderId="57" xfId="0" applyNumberFormat="1" applyFont="1" applyFill="1" applyBorder="1" applyAlignment="1">
      <alignment horizontal="center" vertical="center"/>
    </xf>
    <xf numFmtId="9" fontId="4" fillId="4" borderId="56" xfId="0" applyNumberFormat="1" applyFont="1" applyFill="1" applyBorder="1" applyAlignment="1">
      <alignment horizontal="center" vertical="center"/>
    </xf>
    <xf numFmtId="0" fontId="0" fillId="0" borderId="63" xfId="0" applyFill="1" applyBorder="1" applyAlignment="1">
      <alignment horizontal="left" vertical="center" wrapText="1"/>
    </xf>
    <xf numFmtId="0" fontId="0" fillId="0" borderId="62" xfId="0" applyFill="1" applyBorder="1" applyAlignment="1">
      <alignment horizontal="left" vertical="center" wrapText="1"/>
    </xf>
    <xf numFmtId="0" fontId="0" fillId="0" borderId="63" xfId="0" applyFill="1" applyBorder="1" applyAlignment="1">
      <alignment horizontal="left" vertical="top" wrapText="1"/>
    </xf>
    <xf numFmtId="0" fontId="0" fillId="0" borderId="62" xfId="0" applyFill="1" applyBorder="1" applyAlignment="1">
      <alignment horizontal="left" vertical="top" wrapText="1"/>
    </xf>
    <xf numFmtId="0" fontId="25" fillId="0" borderId="63" xfId="9" applyFont="1" applyFill="1" applyBorder="1" applyAlignment="1">
      <alignment horizontal="left" vertical="top" wrapText="1"/>
    </xf>
    <xf numFmtId="0" fontId="59" fillId="0" borderId="62" xfId="9" applyFill="1" applyBorder="1" applyAlignment="1">
      <alignment horizontal="left" vertical="top" wrapText="1"/>
    </xf>
    <xf numFmtId="0" fontId="25" fillId="0" borderId="62" xfId="9" applyFont="1" applyFill="1" applyBorder="1" applyAlignment="1">
      <alignment horizontal="left" vertical="top" wrapText="1"/>
    </xf>
    <xf numFmtId="0" fontId="25" fillId="0" borderId="63" xfId="9" applyFont="1" applyFill="1" applyBorder="1" applyAlignment="1">
      <alignment horizontal="left" vertical="center" wrapText="1"/>
    </xf>
    <xf numFmtId="0" fontId="25" fillId="0" borderId="62" xfId="9" applyFont="1" applyFill="1" applyBorder="1" applyAlignment="1">
      <alignment horizontal="left" vertical="center" wrapText="1"/>
    </xf>
    <xf numFmtId="14" fontId="3" fillId="2" borderId="58" xfId="0" applyNumberFormat="1" applyFont="1" applyFill="1" applyBorder="1" applyAlignment="1">
      <alignment horizontal="center" vertical="center"/>
    </xf>
    <xf numFmtId="14" fontId="3" fillId="2" borderId="54" xfId="0" applyNumberFormat="1" applyFont="1" applyFill="1" applyBorder="1" applyAlignment="1">
      <alignment horizontal="center" vertical="center"/>
    </xf>
    <xf numFmtId="0" fontId="5" fillId="0" borderId="55" xfId="0" applyFont="1" applyFill="1" applyBorder="1" applyAlignment="1">
      <alignment horizontal="justify" vertical="top" wrapText="1"/>
    </xf>
    <xf numFmtId="0" fontId="0" fillId="0" borderId="55" xfId="0" applyFill="1" applyBorder="1" applyAlignment="1">
      <alignment horizontal="left" vertical="top" wrapText="1"/>
    </xf>
    <xf numFmtId="0" fontId="0" fillId="0" borderId="113" xfId="0" applyFill="1" applyBorder="1" applyAlignment="1">
      <alignment horizontal="left" vertical="top" wrapText="1"/>
    </xf>
    <xf numFmtId="0" fontId="0" fillId="0" borderId="113" xfId="0" applyFill="1" applyBorder="1" applyAlignment="1">
      <alignment horizontal="left" vertical="center" wrapText="1"/>
    </xf>
    <xf numFmtId="0" fontId="4" fillId="2" borderId="85" xfId="0" applyFont="1" applyFill="1" applyBorder="1" applyAlignment="1">
      <alignment horizontal="center" vertical="center"/>
    </xf>
    <xf numFmtId="0" fontId="4" fillId="2" borderId="75" xfId="0" applyFont="1" applyFill="1" applyBorder="1" applyAlignment="1">
      <alignment horizontal="center" vertical="center"/>
    </xf>
    <xf numFmtId="0" fontId="53" fillId="0" borderId="70" xfId="0" applyFont="1" applyBorder="1" applyAlignment="1">
      <alignment horizontal="center" vertical="center"/>
    </xf>
    <xf numFmtId="0" fontId="53" fillId="0" borderId="96" xfId="0" applyFont="1" applyBorder="1" applyAlignment="1">
      <alignment horizontal="center" vertical="center"/>
    </xf>
    <xf numFmtId="0" fontId="53" fillId="0" borderId="71" xfId="0" applyFont="1" applyBorder="1" applyAlignment="1">
      <alignment horizontal="center" vertical="center"/>
    </xf>
    <xf numFmtId="0" fontId="54" fillId="0" borderId="102" xfId="0" applyFont="1" applyBorder="1" applyAlignment="1">
      <alignment horizontal="center" vertical="center"/>
    </xf>
    <xf numFmtId="0" fontId="54" fillId="0" borderId="103" xfId="0" applyFont="1" applyBorder="1" applyAlignment="1">
      <alignment horizontal="center" vertical="center"/>
    </xf>
    <xf numFmtId="0" fontId="54" fillId="0" borderId="70" xfId="0" applyFont="1" applyBorder="1" applyAlignment="1">
      <alignment horizontal="center" vertical="center" wrapText="1"/>
    </xf>
    <xf numFmtId="0" fontId="54" fillId="0" borderId="96" xfId="0" applyFont="1" applyBorder="1" applyAlignment="1">
      <alignment horizontal="center" vertical="center" wrapText="1"/>
    </xf>
    <xf numFmtId="0" fontId="54" fillId="0" borderId="71" xfId="0" applyFont="1" applyBorder="1" applyAlignment="1">
      <alignment horizontal="center" vertical="center" wrapText="1"/>
    </xf>
    <xf numFmtId="0" fontId="55" fillId="13" borderId="3" xfId="0" applyFont="1" applyFill="1" applyBorder="1" applyAlignment="1">
      <alignment horizontal="center" vertical="center"/>
    </xf>
    <xf numFmtId="0" fontId="55" fillId="13" borderId="2" xfId="0" applyFont="1" applyFill="1" applyBorder="1" applyAlignment="1">
      <alignment horizontal="center" vertical="center"/>
    </xf>
    <xf numFmtId="0" fontId="55" fillId="13" borderId="67" xfId="0" applyFont="1" applyFill="1" applyBorder="1" applyAlignment="1">
      <alignment horizontal="center" vertical="center"/>
    </xf>
    <xf numFmtId="0" fontId="27" fillId="0" borderId="101" xfId="0" applyFont="1" applyBorder="1" applyAlignment="1">
      <alignment horizontal="left" vertical="center" wrapText="1"/>
    </xf>
    <xf numFmtId="0" fontId="27" fillId="0" borderId="98" xfId="0" applyFont="1" applyBorder="1" applyAlignment="1">
      <alignment horizontal="left" vertical="center" wrapText="1"/>
    </xf>
    <xf numFmtId="0" fontId="27" fillId="0" borderId="99" xfId="0" applyFont="1" applyBorder="1" applyAlignment="1">
      <alignment horizontal="left" vertical="center" wrapText="1"/>
    </xf>
    <xf numFmtId="0" fontId="27" fillId="0" borderId="104" xfId="0" applyFont="1" applyBorder="1" applyAlignment="1">
      <alignment horizontal="left" vertical="center" wrapText="1"/>
    </xf>
    <xf numFmtId="0" fontId="6" fillId="8" borderId="0" xfId="0" applyFont="1" applyFill="1" applyAlignment="1">
      <alignment horizontal="center" vertical="center" wrapText="1"/>
    </xf>
    <xf numFmtId="0" fontId="6" fillId="10" borderId="26" xfId="0" applyFont="1" applyFill="1" applyBorder="1" applyAlignment="1">
      <alignment horizontal="center" vertical="center" wrapText="1"/>
    </xf>
    <xf numFmtId="0" fontId="6" fillId="10" borderId="26" xfId="0" applyFont="1" applyFill="1" applyBorder="1" applyAlignment="1">
      <alignment horizontal="center" vertical="center"/>
    </xf>
    <xf numFmtId="0" fontId="11" fillId="8" borderId="27"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11" fillId="10" borderId="29"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54" fillId="0" borderId="100" xfId="0" applyFont="1" applyBorder="1" applyAlignment="1">
      <alignment horizontal="center" vertical="center"/>
    </xf>
    <xf numFmtId="0" fontId="54" fillId="0" borderId="83" xfId="0" applyFont="1" applyBorder="1" applyAlignment="1">
      <alignment horizontal="center" vertical="center"/>
    </xf>
    <xf numFmtId="0" fontId="4" fillId="4" borderId="47"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72" fillId="0" borderId="40" xfId="0" applyFont="1" applyFill="1" applyBorder="1" applyAlignment="1">
      <alignment horizontal="center" vertical="center" wrapText="1"/>
    </xf>
    <xf numFmtId="0" fontId="14" fillId="0" borderId="100" xfId="0" applyFont="1" applyBorder="1" applyAlignment="1">
      <alignment horizontal="center" vertical="center"/>
    </xf>
    <xf numFmtId="0" fontId="14" fillId="0" borderId="102" xfId="0" applyFont="1" applyBorder="1" applyAlignment="1">
      <alignment horizontal="center" vertical="center"/>
    </xf>
    <xf numFmtId="0" fontId="14" fillId="0" borderId="103" xfId="0" applyFont="1" applyBorder="1" applyAlignment="1">
      <alignment horizontal="center" vertical="center"/>
    </xf>
    <xf numFmtId="0" fontId="57" fillId="0" borderId="7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1" xfId="0" applyFont="1" applyBorder="1" applyAlignment="1">
      <alignment horizontal="center" vertical="center" wrapText="1"/>
    </xf>
    <xf numFmtId="0" fontId="50" fillId="13" borderId="3" xfId="0" applyFont="1" applyFill="1" applyBorder="1" applyAlignment="1">
      <alignment horizontal="center" vertical="center"/>
    </xf>
    <xf numFmtId="0" fontId="50" fillId="13" borderId="2" xfId="0" applyFont="1" applyFill="1" applyBorder="1" applyAlignment="1">
      <alignment horizontal="center" vertical="center"/>
    </xf>
    <xf numFmtId="0" fontId="50" fillId="13" borderId="67" xfId="0" applyFont="1" applyFill="1" applyBorder="1" applyAlignment="1">
      <alignment horizontal="center" vertical="center"/>
    </xf>
    <xf numFmtId="0" fontId="35" fillId="0" borderId="94" xfId="0" applyFont="1" applyBorder="1" applyAlignment="1">
      <alignment horizontal="left" vertical="center" wrapText="1"/>
    </xf>
    <xf numFmtId="0" fontId="35" fillId="0" borderId="82" xfId="0" applyFont="1" applyBorder="1" applyAlignment="1">
      <alignment horizontal="left" vertical="center" wrapText="1"/>
    </xf>
    <xf numFmtId="0" fontId="35" fillId="0" borderId="101" xfId="0" applyFont="1" applyBorder="1" applyAlignment="1">
      <alignment horizontal="left" vertical="center" wrapText="1"/>
    </xf>
    <xf numFmtId="0" fontId="35" fillId="0" borderId="98" xfId="0" applyFont="1" applyBorder="1" applyAlignment="1">
      <alignment horizontal="left" vertical="center" wrapText="1"/>
    </xf>
    <xf numFmtId="0" fontId="35" fillId="0" borderId="99" xfId="0" applyFont="1" applyBorder="1" applyAlignment="1">
      <alignment horizontal="left" vertical="center" wrapText="1"/>
    </xf>
    <xf numFmtId="0" fontId="35" fillId="0" borderId="104" xfId="0" applyFont="1" applyBorder="1" applyAlignment="1">
      <alignment horizontal="left" vertical="center" wrapText="1"/>
    </xf>
    <xf numFmtId="0" fontId="68" fillId="2" borderId="70" xfId="0" applyFont="1" applyFill="1" applyBorder="1" applyAlignment="1">
      <alignment horizontal="center" vertical="center" wrapText="1"/>
    </xf>
    <xf numFmtId="0" fontId="68" fillId="2" borderId="96" xfId="0" applyFont="1" applyFill="1" applyBorder="1" applyAlignment="1">
      <alignment horizontal="center" vertical="center" wrapText="1"/>
    </xf>
    <xf numFmtId="0" fontId="68" fillId="2" borderId="71" xfId="0" applyFont="1" applyFill="1" applyBorder="1" applyAlignment="1">
      <alignment horizontal="center" vertical="center" wrapText="1"/>
    </xf>
    <xf numFmtId="0" fontId="69" fillId="8" borderId="40" xfId="0" applyFont="1" applyFill="1" applyBorder="1" applyAlignment="1">
      <alignment horizontal="center" vertical="center" wrapText="1"/>
    </xf>
    <xf numFmtId="0" fontId="69" fillId="8" borderId="34" xfId="0" applyFont="1" applyFill="1" applyBorder="1" applyAlignment="1">
      <alignment horizontal="center" vertical="center" wrapText="1"/>
    </xf>
    <xf numFmtId="0" fontId="70" fillId="10" borderId="40" xfId="0" applyFont="1" applyFill="1" applyBorder="1" applyAlignment="1">
      <alignment horizontal="center" vertical="center"/>
    </xf>
    <xf numFmtId="0" fontId="70" fillId="10" borderId="34" xfId="0" applyFont="1" applyFill="1" applyBorder="1" applyAlignment="1">
      <alignment horizontal="center" vertical="center"/>
    </xf>
    <xf numFmtId="0" fontId="71" fillId="6" borderId="40" xfId="0" applyFont="1" applyFill="1" applyBorder="1" applyAlignment="1">
      <alignment horizontal="center" vertical="center" wrapText="1"/>
    </xf>
    <xf numFmtId="0" fontId="73" fillId="4" borderId="62"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22" fillId="9" borderId="0" xfId="0" applyFont="1" applyFill="1" applyAlignment="1">
      <alignment horizontal="center" vertical="center" wrapText="1"/>
    </xf>
    <xf numFmtId="0" fontId="11" fillId="8" borderId="23"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54" fillId="0" borderId="85" xfId="0" applyFont="1" applyBorder="1" applyAlignment="1">
      <alignment horizontal="center" vertical="center" wrapText="1"/>
    </xf>
    <xf numFmtId="0" fontId="54" fillId="0" borderId="0" xfId="0" applyFont="1" applyBorder="1" applyAlignment="1">
      <alignment horizontal="center" vertical="center" wrapText="1"/>
    </xf>
    <xf numFmtId="0" fontId="53" fillId="0" borderId="100" xfId="0" applyFont="1" applyBorder="1" applyAlignment="1">
      <alignment horizontal="center" vertical="center"/>
    </xf>
    <xf numFmtId="0" fontId="53" fillId="0" borderId="83" xfId="0" applyFont="1" applyBorder="1" applyAlignment="1">
      <alignment horizontal="center" vertical="center"/>
    </xf>
    <xf numFmtId="0" fontId="53" fillId="0" borderId="102" xfId="0" applyFont="1" applyBorder="1" applyAlignment="1">
      <alignment horizontal="center" vertical="center"/>
    </xf>
    <xf numFmtId="0" fontId="53" fillId="0" borderId="103" xfId="0" applyFont="1" applyBorder="1" applyAlignment="1">
      <alignment horizontal="center" vertical="center"/>
    </xf>
    <xf numFmtId="0" fontId="55" fillId="13" borderId="107" xfId="0" applyFont="1" applyFill="1" applyBorder="1" applyAlignment="1">
      <alignment horizontal="center" vertical="center"/>
    </xf>
    <xf numFmtId="0" fontId="55" fillId="13" borderId="106" xfId="0" applyFont="1" applyFill="1" applyBorder="1" applyAlignment="1">
      <alignment horizontal="center" vertical="center"/>
    </xf>
    <xf numFmtId="0" fontId="27" fillId="0" borderId="103" xfId="0" applyFont="1" applyBorder="1" applyAlignment="1">
      <alignment horizontal="left" vertical="center" wrapText="1"/>
    </xf>
    <xf numFmtId="0" fontId="5" fillId="0" borderId="58" xfId="0" applyFont="1" applyFill="1" applyBorder="1" applyAlignment="1">
      <alignment horizontal="center" vertical="top" wrapText="1"/>
    </xf>
    <xf numFmtId="0" fontId="5" fillId="0" borderId="112" xfId="0" applyFont="1" applyFill="1" applyBorder="1" applyAlignment="1">
      <alignment horizontal="center" vertical="top" wrapText="1"/>
    </xf>
    <xf numFmtId="0" fontId="5" fillId="0" borderId="59" xfId="0" applyFont="1" applyBorder="1" applyAlignment="1">
      <alignment horizontal="left" vertical="center" wrapText="1"/>
    </xf>
    <xf numFmtId="0" fontId="3" fillId="0" borderId="65" xfId="0" applyFont="1" applyBorder="1" applyAlignment="1">
      <alignment horizontal="left" vertical="center" wrapText="1"/>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3" fillId="2" borderId="55" xfId="0" applyFont="1" applyFill="1" applyBorder="1" applyAlignment="1">
      <alignment horizontal="center" vertical="center" wrapText="1"/>
    </xf>
    <xf numFmtId="0" fontId="3" fillId="3" borderId="55" xfId="0" applyFont="1" applyFill="1" applyBorder="1" applyAlignment="1">
      <alignment horizontal="center" vertical="center"/>
    </xf>
    <xf numFmtId="0" fontId="5" fillId="2" borderId="55" xfId="0" applyFont="1" applyFill="1" applyBorder="1" applyAlignment="1">
      <alignment horizontal="left" vertical="center" wrapText="1"/>
    </xf>
    <xf numFmtId="0" fontId="15" fillId="0" borderId="55" xfId="0" applyFont="1" applyBorder="1" applyAlignment="1">
      <alignment horizontal="center" vertical="center" wrapText="1"/>
    </xf>
    <xf numFmtId="0" fontId="3" fillId="2" borderId="55" xfId="0" applyFont="1" applyFill="1" applyBorder="1" applyAlignment="1">
      <alignment horizontal="justify" vertical="center" wrapText="1"/>
    </xf>
    <xf numFmtId="0" fontId="3" fillId="2" borderId="55" xfId="0" applyFont="1" applyFill="1" applyBorder="1" applyAlignment="1">
      <alignment horizontal="justify" vertical="top" wrapText="1"/>
    </xf>
    <xf numFmtId="9" fontId="3" fillId="3" borderId="58" xfId="0" applyNumberFormat="1" applyFont="1" applyFill="1" applyBorder="1" applyAlignment="1">
      <alignment horizontal="center" vertical="center"/>
    </xf>
    <xf numFmtId="9" fontId="3" fillId="3" borderId="59" xfId="0" applyNumberFormat="1" applyFont="1" applyFill="1" applyBorder="1" applyAlignment="1">
      <alignment horizontal="center" vertical="center"/>
    </xf>
    <xf numFmtId="9" fontId="3" fillId="3" borderId="54" xfId="0" applyNumberFormat="1" applyFont="1" applyFill="1" applyBorder="1" applyAlignment="1">
      <alignment horizontal="center" vertical="center"/>
    </xf>
    <xf numFmtId="9" fontId="6" fillId="6" borderId="53" xfId="0" applyNumberFormat="1" applyFont="1" applyFill="1" applyBorder="1" applyAlignment="1">
      <alignment horizontal="center" vertical="center"/>
    </xf>
    <xf numFmtId="9" fontId="6" fillId="6" borderId="52" xfId="0" applyNumberFormat="1" applyFont="1" applyFill="1" applyBorder="1" applyAlignment="1">
      <alignment horizontal="center" vertical="center"/>
    </xf>
    <xf numFmtId="0" fontId="37" fillId="2" borderId="0" xfId="0" applyFont="1" applyFill="1" applyAlignment="1">
      <alignment horizontal="left" vertical="top" wrapText="1"/>
    </xf>
    <xf numFmtId="14" fontId="3" fillId="2" borderId="55" xfId="0" applyNumberFormat="1"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5" xfId="0" applyFont="1" applyFill="1" applyBorder="1" applyAlignment="1">
      <alignment vertical="center" wrapText="1"/>
    </xf>
    <xf numFmtId="0" fontId="3" fillId="2" borderId="55" xfId="0" applyFont="1" applyFill="1" applyBorder="1" applyAlignment="1">
      <alignment horizontal="left" vertical="center" wrapText="1"/>
    </xf>
    <xf numFmtId="0" fontId="5" fillId="0" borderId="55" xfId="0" applyFont="1" applyBorder="1" applyAlignment="1">
      <alignment horizontal="left" vertical="center" wrapText="1"/>
    </xf>
    <xf numFmtId="0" fontId="3" fillId="0" borderId="55" xfId="0" applyFont="1" applyBorder="1" applyAlignment="1">
      <alignment horizontal="center" vertical="center"/>
    </xf>
    <xf numFmtId="14" fontId="5" fillId="2" borderId="55" xfId="0" applyNumberFormat="1"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3" xfId="0" applyFont="1" applyFill="1" applyBorder="1" applyAlignment="1">
      <alignment horizontal="center" vertical="center"/>
    </xf>
    <xf numFmtId="0" fontId="5" fillId="0" borderId="55" xfId="0" applyFont="1" applyBorder="1" applyAlignment="1">
      <alignment vertical="center" wrapText="1"/>
    </xf>
    <xf numFmtId="0" fontId="3" fillId="5" borderId="55"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xf>
    <xf numFmtId="0" fontId="5" fillId="2" borderId="55" xfId="0" applyFont="1" applyFill="1" applyBorder="1" applyAlignment="1">
      <alignment horizontal="center" vertical="center"/>
    </xf>
    <xf numFmtId="0" fontId="5" fillId="7" borderId="58" xfId="0" applyFont="1" applyFill="1" applyBorder="1" applyAlignment="1">
      <alignment horizontal="left" vertical="center" wrapText="1"/>
    </xf>
    <xf numFmtId="0" fontId="5" fillId="7" borderId="54" xfId="0" applyFont="1" applyFill="1" applyBorder="1" applyAlignment="1">
      <alignment horizontal="left" vertical="center" wrapText="1"/>
    </xf>
    <xf numFmtId="0" fontId="41" fillId="7" borderId="58" xfId="0" applyFont="1" applyFill="1" applyBorder="1" applyAlignment="1">
      <alignment horizontal="center" vertical="center" wrapText="1"/>
    </xf>
    <xf numFmtId="0" fontId="41" fillId="7" borderId="5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22" fillId="0" borderId="110"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58"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7" xfId="0" applyFont="1" applyFill="1" applyBorder="1" applyAlignment="1">
      <alignment horizontal="left" vertical="center" wrapText="1"/>
    </xf>
    <xf numFmtId="0" fontId="5" fillId="0" borderId="58" xfId="0" applyFont="1" applyFill="1" applyBorder="1" applyAlignment="1">
      <alignment horizontal="left" vertical="top" wrapText="1"/>
    </xf>
    <xf numFmtId="0" fontId="5" fillId="0" borderId="112" xfId="0" applyFont="1" applyFill="1" applyBorder="1" applyAlignment="1">
      <alignment horizontal="left" vertical="top" wrapText="1"/>
    </xf>
    <xf numFmtId="14" fontId="5" fillId="0" borderId="55" xfId="0" applyNumberFormat="1" applyFont="1" applyFill="1" applyBorder="1" applyAlignment="1">
      <alignment horizontal="center" vertical="top" wrapText="1"/>
    </xf>
    <xf numFmtId="0" fontId="5" fillId="0" borderId="55" xfId="0" applyFont="1" applyFill="1" applyBorder="1" applyAlignment="1">
      <alignment horizontal="center" vertical="top" wrapText="1"/>
    </xf>
    <xf numFmtId="14" fontId="3" fillId="2" borderId="55" xfId="0" applyNumberFormat="1" applyFont="1" applyFill="1" applyBorder="1" applyAlignment="1">
      <alignment horizontal="center" vertical="center" wrapText="1"/>
    </xf>
    <xf numFmtId="0" fontId="3" fillId="0" borderId="54" xfId="0" applyFont="1" applyFill="1" applyBorder="1" applyAlignment="1">
      <alignment horizontal="left" vertical="center" wrapText="1"/>
    </xf>
    <xf numFmtId="14" fontId="5" fillId="0" borderId="5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9" fillId="2" borderId="92" xfId="0" applyFont="1" applyFill="1" applyBorder="1" applyAlignment="1">
      <alignment horizontal="center" vertical="center"/>
    </xf>
    <xf numFmtId="0" fontId="49" fillId="2" borderId="93" xfId="0" applyFont="1" applyFill="1" applyBorder="1" applyAlignment="1">
      <alignment horizontal="center" vertical="center"/>
    </xf>
    <xf numFmtId="0" fontId="29" fillId="0" borderId="70"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71" xfId="0" applyFont="1" applyBorder="1" applyAlignment="1">
      <alignment horizontal="center" vertical="center" wrapText="1"/>
    </xf>
    <xf numFmtId="0" fontId="56" fillId="13" borderId="70" xfId="0" applyFont="1" applyFill="1" applyBorder="1" applyAlignment="1">
      <alignment horizontal="center" vertical="center"/>
    </xf>
    <xf numFmtId="0" fontId="56" fillId="13" borderId="96" xfId="0" applyFont="1" applyFill="1" applyBorder="1" applyAlignment="1">
      <alignment horizontal="center" vertical="center"/>
    </xf>
    <xf numFmtId="0" fontId="56" fillId="13" borderId="71" xfId="0" applyFont="1" applyFill="1" applyBorder="1" applyAlignment="1">
      <alignment horizontal="center" vertical="center"/>
    </xf>
    <xf numFmtId="0" fontId="29" fillId="0" borderId="107" xfId="0" applyFont="1" applyBorder="1" applyAlignment="1">
      <alignment horizontal="center" vertical="center"/>
    </xf>
    <xf numFmtId="0" fontId="29" fillId="0" borderId="105" xfId="0" applyFont="1" applyBorder="1" applyAlignment="1">
      <alignment horizontal="center" vertical="center"/>
    </xf>
    <xf numFmtId="0" fontId="58" fillId="0" borderId="109" xfId="0" applyFont="1" applyBorder="1" applyAlignment="1">
      <alignment horizontal="left" vertical="center" wrapText="1"/>
    </xf>
    <xf numFmtId="0" fontId="58" fillId="0" borderId="106" xfId="0" applyFont="1" applyBorder="1" applyAlignment="1">
      <alignment horizontal="left" vertical="center" wrapText="1"/>
    </xf>
    <xf numFmtId="0" fontId="58" fillId="0" borderId="108" xfId="0" applyFont="1" applyBorder="1" applyAlignment="1">
      <alignment horizontal="left" vertical="center" wrapText="1"/>
    </xf>
    <xf numFmtId="0" fontId="29" fillId="0" borderId="102" xfId="0" applyFont="1" applyBorder="1" applyAlignment="1">
      <alignment horizontal="center" vertical="center"/>
    </xf>
    <xf numFmtId="0" fontId="29" fillId="0" borderId="103" xfId="0" applyFont="1" applyBorder="1" applyAlignment="1">
      <alignment horizontal="center" vertical="center"/>
    </xf>
    <xf numFmtId="0" fontId="58" fillId="0" borderId="98" xfId="0" applyFont="1" applyBorder="1" applyAlignment="1">
      <alignment horizontal="left" vertical="center" wrapText="1"/>
    </xf>
    <xf numFmtId="0" fontId="58" fillId="0" borderId="99" xfId="0" applyFont="1" applyBorder="1" applyAlignment="1">
      <alignment horizontal="left" vertical="center" wrapText="1"/>
    </xf>
    <xf numFmtId="0" fontId="58" fillId="0" borderId="104" xfId="0" applyFont="1" applyBorder="1" applyAlignment="1">
      <alignment horizontal="left" vertical="center" wrapText="1"/>
    </xf>
    <xf numFmtId="0" fontId="22" fillId="2" borderId="70" xfId="0" applyFont="1" applyFill="1" applyBorder="1" applyAlignment="1">
      <alignment horizontal="center" vertical="center"/>
    </xf>
    <xf numFmtId="0" fontId="22" fillId="2" borderId="96" xfId="0" applyFont="1" applyFill="1" applyBorder="1" applyAlignment="1">
      <alignment horizontal="center" vertical="center"/>
    </xf>
    <xf numFmtId="0" fontId="22" fillId="2" borderId="71" xfId="0" applyFont="1" applyFill="1" applyBorder="1" applyAlignment="1">
      <alignment horizontal="center" vertical="center"/>
    </xf>
    <xf numFmtId="0" fontId="26" fillId="8" borderId="42" xfId="0" applyFont="1" applyFill="1" applyBorder="1" applyAlignment="1">
      <alignment horizontal="center" vertical="center" wrapText="1"/>
    </xf>
    <xf numFmtId="0" fontId="26" fillId="8" borderId="43" xfId="0" applyFont="1" applyFill="1" applyBorder="1" applyAlignment="1">
      <alignment horizontal="center" vertical="center" wrapText="1"/>
    </xf>
    <xf numFmtId="0" fontId="26" fillId="10" borderId="41" xfId="0" applyFont="1" applyFill="1" applyBorder="1" applyAlignment="1">
      <alignment horizontal="center" vertical="center"/>
    </xf>
    <xf numFmtId="0" fontId="26" fillId="8" borderId="41"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15" xfId="0" applyFont="1" applyFill="1" applyBorder="1" applyAlignment="1">
      <alignment horizontal="center" vertical="center" wrapText="1"/>
    </xf>
    <xf numFmtId="0" fontId="26" fillId="8" borderId="38"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6" fillId="8" borderId="48"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7" xfId="0" applyFont="1" applyFill="1" applyBorder="1" applyAlignment="1">
      <alignment vertical="center" wrapText="1"/>
    </xf>
    <xf numFmtId="14" fontId="32" fillId="0" borderId="17" xfId="0" applyNumberFormat="1" applyFont="1" applyFill="1" applyBorder="1" applyAlignment="1">
      <alignment horizontal="center" vertical="center" wrapText="1"/>
    </xf>
    <xf numFmtId="9" fontId="75"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justify" vertical="center" wrapText="1"/>
    </xf>
    <xf numFmtId="9" fontId="28"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8" fillId="0" borderId="0" xfId="0" applyFont="1" applyFill="1" applyAlignment="1">
      <alignment horizontal="justify" vertical="center"/>
    </xf>
    <xf numFmtId="9" fontId="28" fillId="0" borderId="1" xfId="0" applyNumberFormat="1" applyFont="1" applyFill="1" applyBorder="1" applyAlignment="1">
      <alignment horizontal="left" vertical="top" wrapText="1"/>
    </xf>
    <xf numFmtId="14" fontId="3" fillId="2" borderId="1" xfId="0" applyNumberFormat="1" applyFont="1" applyFill="1" applyBorder="1" applyAlignment="1">
      <alignment horizontal="left" vertical="top" wrapText="1"/>
    </xf>
    <xf numFmtId="0" fontId="32" fillId="0" borderId="17" xfId="0" applyFont="1" applyFill="1" applyBorder="1" applyAlignment="1">
      <alignment horizontal="justify" vertical="center" wrapText="1"/>
    </xf>
    <xf numFmtId="14" fontId="32" fillId="0" borderId="64"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cellXfs>
  <cellStyles count="15">
    <cellStyle name="Hipervínculo" xfId="9" builtinId="8"/>
    <cellStyle name="Millares [0] 2" xfId="4" xr:uid="{00000000-0005-0000-0000-000001000000}"/>
    <cellStyle name="Millares [0] 2 2" xfId="5" xr:uid="{00000000-0005-0000-0000-000002000000}"/>
    <cellStyle name="Millares [0] 2 2 2" xfId="11" xr:uid="{5780BEDF-C7A8-4686-8EEA-DF6BC87672B3}"/>
    <cellStyle name="Millares [0] 2 3" xfId="7" xr:uid="{00000000-0005-0000-0000-000003000000}"/>
    <cellStyle name="Millares [0] 2 3 2" xfId="13" xr:uid="{B4847446-F065-4982-B875-5A6323095A85}"/>
    <cellStyle name="Millares [0] 2 4" xfId="10" xr:uid="{B0BE3956-2580-4D91-A621-928FA1D773C0}"/>
    <cellStyle name="Millares [0] 3" xfId="6" xr:uid="{00000000-0005-0000-0000-000004000000}"/>
    <cellStyle name="Millares [0] 3 2" xfId="12" xr:uid="{60D5AE77-66FC-4235-AA3D-20A1C2117E57}"/>
    <cellStyle name="Millares [0] 4" xfId="8" xr:uid="{00000000-0005-0000-0000-000005000000}"/>
    <cellStyle name="Millares [0] 4 2" xfId="14" xr:uid="{1B769A03-EF2B-4CF9-B732-5DFA847B95EC}"/>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7" name="Imagen 1" descr="https://intranetmen.mineducacion.gov.co/Style%20Library/Intranet%20MinEducacion/images/LogoMinedu_060818.jpg">
          <a:extLst>
            <a:ext uri="{FF2B5EF4-FFF2-40B4-BE49-F238E27FC236}">
              <a16:creationId xmlns:a16="http://schemas.microsoft.com/office/drawing/2014/main" id="{03915263-FD56-43AD-91CA-5442006CE3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E4AB3377-7B38-4265-AB6B-324E69FAB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1031875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182E9DA3-0867-4796-B018-C70174C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612321</xdr:colOff>
      <xdr:row>5</xdr:row>
      <xdr:rowOff>108856</xdr:rowOff>
    </xdr:from>
    <xdr:ext cx="3333750" cy="762567"/>
    <xdr:pic>
      <xdr:nvPicPr>
        <xdr:cNvPr id="9" name="Imagen 1" descr="https://intranetmen.mineducacion.gov.co/Style%20Library/Intranet%20MinEducacion/images/LogoMinedu_060818.jpg">
          <a:extLst>
            <a:ext uri="{FF2B5EF4-FFF2-40B4-BE49-F238E27FC236}">
              <a16:creationId xmlns:a16="http://schemas.microsoft.com/office/drawing/2014/main" id="{867B70DC-D1FC-4C57-87BA-D689AD967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E88C29BD-9711-4B68-B28E-0E51751CC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612321</xdr:colOff>
      <xdr:row>0</xdr:row>
      <xdr:rowOff>108856</xdr:rowOff>
    </xdr:from>
    <xdr:ext cx="3333750" cy="762567"/>
    <xdr:pic>
      <xdr:nvPicPr>
        <xdr:cNvPr id="4" name="Imagen 1" descr="https://intranetmen.mineducacion.gov.co/Style%20Library/Intranet%20MinEducacion/images/LogoMinedu_060818.jpg">
          <a:extLst>
            <a:ext uri="{FF2B5EF4-FFF2-40B4-BE49-F238E27FC236}">
              <a16:creationId xmlns:a16="http://schemas.microsoft.com/office/drawing/2014/main" id="{2C883239-CFB5-438A-9D35-12E853F07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6" name="Imagen 1" descr="https://intranetmen.mineducacion.gov.co/Style%20Library/Intranet%20MinEducacion/images/LogoMinedu_060818.jpg">
          <a:extLst>
            <a:ext uri="{FF2B5EF4-FFF2-40B4-BE49-F238E27FC236}">
              <a16:creationId xmlns:a16="http://schemas.microsoft.com/office/drawing/2014/main" id="{E97D345F-6436-4A52-A50C-0D089162C0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305889</xdr:colOff>
      <xdr:row>0</xdr:row>
      <xdr:rowOff>133212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89" y="133212"/>
          <a:ext cx="3338514" cy="58578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n%20Ortiz/Desktop/Paola/MEN/1er%20seguimiento%202022/Plan%20Anticorrupcion/PLAN%20MONITOR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an%20Ortiz/Desktop/Paola/MEN/1er%20seguimiento%202022/Plan%20Anticorrupcion/PLAN.TALENTO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es."/>
      <sheetName val="3. Rendición de Cuentas"/>
      <sheetName val="4. Atención al Ciudadano"/>
      <sheetName val="2 Racionalización de Trámites"/>
      <sheetName val="5. Transparencia y Acceso I."/>
      <sheetName val="6. Participación Ciudadana "/>
      <sheetName val="7.Iniciativas Adicionales"/>
      <sheetName val="VERSIONAMIENTO"/>
    </sheetNames>
    <sheetDataSet>
      <sheetData sheetId="0" refreshError="1"/>
      <sheetData sheetId="1" refreshError="1">
        <row r="17">
          <cell r="P17" t="str">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Racionalización de Trámites"/>
      <sheetName val="5. Transparencia y Acceso I."/>
    </sheetNames>
    <sheetDataSet>
      <sheetData sheetId="0" refreshError="1"/>
      <sheetData sheetId="1" refreshError="1">
        <row r="10">
          <cell r="M10" t="str">
            <v xml:space="preserve">Durante el primer cuatrimestre de 2022, se realizó un seguimiento a la actualización de hojas de vida de los servidores públicos del Ministerio. De acuerdo con el reporte de SIGEP ll, hay un total de 475 servidores vinculados, con usuarios activos y vinculados a la planta de personal con una HV verificada.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Planeacion/362787:Plan-Anticorrupcion-y-de-Atencion-al-Ciudadano" TargetMode="External"/><Relationship Id="rId2" Type="http://schemas.openxmlformats.org/officeDocument/2006/relationships/hyperlink" Target="https://www.mineducacion.gov.co/portal/micrositios-institucionales/Modelo-Integrado-de-Planeacion-y-Gestion/Planeacion/362787:Plan-Anticorrupcion-y-de-Atencion-al-Ciudadano" TargetMode="External"/><Relationship Id="rId1" Type="http://schemas.openxmlformats.org/officeDocument/2006/relationships/hyperlink" Target="https://sig.mineducacion.gov.co/index.php?la=&amp;li=&amp;op=2&amp;sop=2.4.2&amp;id_doc=167&amp;version=5&amp;back=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educacion.gov.co/1780/articles-385568_recurso_17.pdf" TargetMode="External"/><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ntranetmen.mineducacion.gov.co/comunidades/uac/campa%C3%B1as/Paginas/Accesibilidad.aspx" TargetMode="External"/><Relationship Id="rId2" Type="http://schemas.openxmlformats.org/officeDocument/2006/relationships/hyperlink" Target="https://intranetmen.mineducacion.gov.co/comunidades/uac/informesuac/informes%20de%20pqrsd%20trimestral/Paginas/default.aspx" TargetMode="External"/><Relationship Id="rId1" Type="http://schemas.openxmlformats.org/officeDocument/2006/relationships/hyperlink" Target="https://intranetmen.mineducacion.gov.co/comunidades/uac/campa%C3%B1as/Paginas/Accesibilidad.aspx" TargetMode="External"/><Relationship Id="rId6" Type="http://schemas.openxmlformats.org/officeDocument/2006/relationships/drawing" Target="../drawings/drawing4.xml"/><Relationship Id="rId5" Type="http://schemas.openxmlformats.org/officeDocument/2006/relationships/hyperlink" Target="https://intranetmen.mineducacion.gov.co/comunidades/uac/informesuac/informes%20de%20pqrsd%20trimestral/Paginas/default.aspx" TargetMode="External"/><Relationship Id="rId4" Type="http://schemas.openxmlformats.org/officeDocument/2006/relationships/hyperlink" Target="https://intranetmen.mineducacion.gov.co/comunidades/uac/informesuac/informes%20de%20pqrsd%20trimestral/Paginas/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educacion.gov.co/portal/micrositios-institucionales/Modelo-Integrado-de-Planeacion-y-Gestion/Gestion-archivistica/387434:Registro-de-Activos-de-Informacion" TargetMode="External"/><Relationship Id="rId2" Type="http://schemas.openxmlformats.org/officeDocument/2006/relationships/hyperlink" Target="https://www.mineducacion.gov.co/portal/"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9"/>
  <sheetViews>
    <sheetView tabSelected="1" topLeftCell="C13" zoomScale="70" zoomScaleNormal="70" workbookViewId="0">
      <selection activeCell="C17" sqref="C17:M17"/>
    </sheetView>
  </sheetViews>
  <sheetFormatPr baseColWidth="10" defaultColWidth="11.42578125" defaultRowHeight="14.25" x14ac:dyDescent="0.2"/>
  <cols>
    <col min="1" max="1" width="46.28515625" style="1" customWidth="1"/>
    <col min="2" max="2" width="18.42578125" style="1" customWidth="1"/>
    <col min="3" max="3" width="74.42578125" style="1" customWidth="1"/>
    <col min="4" max="4" width="51.7109375" style="1" customWidth="1"/>
    <col min="5" max="5" width="48.42578125" style="1" customWidth="1"/>
    <col min="6" max="6" width="34.7109375" style="1" customWidth="1"/>
    <col min="7" max="7" width="33.85546875" style="1" customWidth="1"/>
    <col min="8" max="11" width="11.42578125" style="1"/>
    <col min="12" max="12" width="41.28515625" style="1" customWidth="1"/>
    <col min="13" max="13" width="53.140625" style="1" customWidth="1"/>
    <col min="14" max="16384" width="11.42578125" style="1"/>
  </cols>
  <sheetData>
    <row r="1" spans="1:18" ht="80.25" customHeight="1" thickBot="1" x14ac:dyDescent="0.25">
      <c r="A1" s="269" t="s">
        <v>0</v>
      </c>
      <c r="B1" s="270"/>
      <c r="C1" s="270"/>
      <c r="D1" s="270"/>
      <c r="E1" s="270"/>
      <c r="F1" s="270"/>
      <c r="G1" s="270"/>
      <c r="H1" s="270"/>
      <c r="I1" s="270"/>
      <c r="J1" s="270"/>
      <c r="K1" s="270"/>
      <c r="L1" s="270"/>
      <c r="M1" s="271"/>
      <c r="N1" s="187"/>
      <c r="O1" s="187"/>
      <c r="P1" s="187"/>
      <c r="Q1" s="187"/>
      <c r="R1" s="187"/>
    </row>
    <row r="2" spans="1:18" ht="80.25" customHeight="1" x14ac:dyDescent="0.2">
      <c r="A2" s="285" t="s">
        <v>420</v>
      </c>
      <c r="B2" s="286"/>
      <c r="C2" s="286"/>
      <c r="D2" s="286"/>
      <c r="E2" s="286"/>
      <c r="F2" s="286"/>
      <c r="G2" s="286"/>
      <c r="H2" s="286"/>
      <c r="I2" s="286"/>
      <c r="J2" s="286"/>
      <c r="K2" s="286"/>
      <c r="L2" s="286"/>
      <c r="M2" s="287"/>
      <c r="N2" s="187"/>
      <c r="O2" s="187"/>
      <c r="P2" s="187"/>
      <c r="Q2" s="187"/>
      <c r="R2" s="187"/>
    </row>
    <row r="3" spans="1:18" ht="80.25" customHeight="1" x14ac:dyDescent="0.2">
      <c r="A3" s="274" t="s">
        <v>417</v>
      </c>
      <c r="B3" s="275"/>
      <c r="C3" s="281" t="s">
        <v>421</v>
      </c>
      <c r="D3" s="282"/>
      <c r="E3" s="282"/>
      <c r="F3" s="282"/>
      <c r="G3" s="282"/>
      <c r="H3" s="282"/>
      <c r="I3" s="282"/>
      <c r="J3" s="282"/>
      <c r="K3" s="282"/>
      <c r="L3" s="282"/>
      <c r="M3" s="283"/>
      <c r="N3" s="187"/>
      <c r="O3" s="187"/>
      <c r="P3" s="187"/>
      <c r="Q3" s="187"/>
      <c r="R3" s="187"/>
    </row>
    <row r="4" spans="1:18" ht="80.25" customHeight="1" thickBot="1" x14ac:dyDescent="0.25">
      <c r="A4" s="276" t="s">
        <v>418</v>
      </c>
      <c r="B4" s="277"/>
      <c r="C4" s="278" t="s">
        <v>419</v>
      </c>
      <c r="D4" s="279"/>
      <c r="E4" s="279"/>
      <c r="F4" s="279"/>
      <c r="G4" s="279"/>
      <c r="H4" s="279"/>
      <c r="I4" s="279"/>
      <c r="J4" s="279"/>
      <c r="K4" s="279"/>
      <c r="L4" s="279"/>
      <c r="M4" s="280"/>
      <c r="N4" s="188"/>
      <c r="O4" s="187"/>
      <c r="P4" s="187"/>
      <c r="Q4" s="187"/>
      <c r="R4" s="187"/>
    </row>
    <row r="5" spans="1:18" s="187" customFormat="1" ht="48.75" customHeight="1" x14ac:dyDescent="0.2">
      <c r="A5" s="264" t="s">
        <v>1</v>
      </c>
      <c r="B5" s="264"/>
      <c r="C5" s="264"/>
      <c r="D5" s="264"/>
      <c r="E5" s="264"/>
      <c r="F5" s="264"/>
      <c r="G5" s="264"/>
      <c r="H5" s="284" t="s">
        <v>2</v>
      </c>
      <c r="I5" s="284"/>
      <c r="J5" s="284"/>
      <c r="K5" s="284"/>
      <c r="L5" s="272" t="s">
        <v>414</v>
      </c>
      <c r="M5" s="273"/>
    </row>
    <row r="6" spans="1:18" s="187" customFormat="1" ht="54.75" customHeight="1" x14ac:dyDescent="0.2">
      <c r="A6" s="192" t="s">
        <v>3</v>
      </c>
      <c r="B6" s="193" t="s">
        <v>4</v>
      </c>
      <c r="C6" s="193" t="s">
        <v>5</v>
      </c>
      <c r="D6" s="193" t="s">
        <v>6</v>
      </c>
      <c r="E6" s="193" t="s">
        <v>7</v>
      </c>
      <c r="F6" s="193" t="s">
        <v>8</v>
      </c>
      <c r="G6" s="193" t="s">
        <v>9</v>
      </c>
      <c r="H6" s="194" t="s">
        <v>10</v>
      </c>
      <c r="I6" s="194" t="s">
        <v>11</v>
      </c>
      <c r="J6" s="194" t="s">
        <v>12</v>
      </c>
      <c r="K6" s="194" t="s">
        <v>13</v>
      </c>
      <c r="L6" s="144" t="s">
        <v>415</v>
      </c>
      <c r="M6" s="144" t="s">
        <v>416</v>
      </c>
    </row>
    <row r="7" spans="1:18" s="187" customFormat="1" ht="100.5" customHeight="1" x14ac:dyDescent="0.2">
      <c r="A7" s="17" t="s">
        <v>14</v>
      </c>
      <c r="B7" s="16" t="s">
        <v>15</v>
      </c>
      <c r="C7" s="623" t="s">
        <v>16</v>
      </c>
      <c r="D7" s="614" t="s">
        <v>17</v>
      </c>
      <c r="E7" s="29" t="s">
        <v>18</v>
      </c>
      <c r="F7" s="35">
        <v>44562</v>
      </c>
      <c r="G7" s="35">
        <v>44650</v>
      </c>
      <c r="H7" s="195">
        <v>0.25</v>
      </c>
      <c r="I7" s="195">
        <v>0.25</v>
      </c>
      <c r="J7" s="195">
        <v>0.25</v>
      </c>
      <c r="K7" s="195">
        <v>0.25</v>
      </c>
      <c r="L7" s="196" t="s">
        <v>471</v>
      </c>
      <c r="M7" s="197" t="s">
        <v>478</v>
      </c>
    </row>
    <row r="8" spans="1:18" s="187" customFormat="1" ht="119.25" customHeight="1" thickBot="1" x14ac:dyDescent="0.25">
      <c r="A8" s="265" t="s">
        <v>19</v>
      </c>
      <c r="B8" s="16" t="s">
        <v>20</v>
      </c>
      <c r="C8" s="30" t="s">
        <v>21</v>
      </c>
      <c r="D8" s="614" t="s">
        <v>621</v>
      </c>
      <c r="E8" s="29" t="s">
        <v>22</v>
      </c>
      <c r="F8" s="35">
        <v>44562</v>
      </c>
      <c r="G8" s="148">
        <v>44742</v>
      </c>
      <c r="H8" s="195">
        <v>0.25</v>
      </c>
      <c r="I8" s="195">
        <v>0.25</v>
      </c>
      <c r="J8" s="195">
        <v>0.25</v>
      </c>
      <c r="K8" s="195">
        <v>0.25</v>
      </c>
      <c r="L8" s="196" t="s">
        <v>429</v>
      </c>
      <c r="M8" s="197" t="s">
        <v>479</v>
      </c>
    </row>
    <row r="9" spans="1:18" s="187" customFormat="1" ht="114" customHeight="1" thickBot="1" x14ac:dyDescent="0.25">
      <c r="A9" s="266"/>
      <c r="B9" s="16" t="s">
        <v>23</v>
      </c>
      <c r="C9" s="154" t="s">
        <v>24</v>
      </c>
      <c r="D9" s="614" t="s">
        <v>622</v>
      </c>
      <c r="E9" s="155" t="s">
        <v>22</v>
      </c>
      <c r="F9" s="103">
        <v>44742</v>
      </c>
      <c r="G9" s="150">
        <v>44925</v>
      </c>
      <c r="H9" s="198">
        <v>0.25</v>
      </c>
      <c r="I9" s="195">
        <v>0.25</v>
      </c>
      <c r="J9" s="195">
        <v>0.25</v>
      </c>
      <c r="K9" s="195">
        <v>0.25</v>
      </c>
      <c r="L9" s="199" t="s">
        <v>430</v>
      </c>
      <c r="M9" s="200" t="s">
        <v>480</v>
      </c>
    </row>
    <row r="10" spans="1:18" s="187" customFormat="1" ht="117.75" customHeight="1" x14ac:dyDescent="0.2">
      <c r="A10" s="265" t="s">
        <v>25</v>
      </c>
      <c r="B10" s="16" t="s">
        <v>26</v>
      </c>
      <c r="C10" s="30" t="s">
        <v>27</v>
      </c>
      <c r="D10" s="614" t="s">
        <v>623</v>
      </c>
      <c r="E10" s="29" t="s">
        <v>28</v>
      </c>
      <c r="F10" s="615">
        <v>44742</v>
      </c>
      <c r="G10" s="149">
        <v>44925</v>
      </c>
      <c r="H10" s="195">
        <v>0.25</v>
      </c>
      <c r="I10" s="195">
        <v>0.25</v>
      </c>
      <c r="J10" s="195">
        <v>0.25</v>
      </c>
      <c r="K10" s="195">
        <v>0.25</v>
      </c>
      <c r="L10" s="199" t="s">
        <v>443</v>
      </c>
      <c r="M10" s="196" t="s">
        <v>472</v>
      </c>
    </row>
    <row r="11" spans="1:18" s="187" customFormat="1" ht="143.25" customHeight="1" x14ac:dyDescent="0.2">
      <c r="A11" s="266"/>
      <c r="B11" s="16" t="s">
        <v>30</v>
      </c>
      <c r="C11" s="30" t="s">
        <v>31</v>
      </c>
      <c r="D11" s="614" t="s">
        <v>624</v>
      </c>
      <c r="E11" s="29" t="s">
        <v>18</v>
      </c>
      <c r="F11" s="35">
        <v>44742</v>
      </c>
      <c r="G11" s="35">
        <v>44925</v>
      </c>
      <c r="H11" s="195">
        <v>0.25</v>
      </c>
      <c r="I11" s="195">
        <v>0.25</v>
      </c>
      <c r="J11" s="195">
        <v>0.25</v>
      </c>
      <c r="K11" s="195">
        <v>0.25</v>
      </c>
      <c r="L11" s="199" t="s">
        <v>431</v>
      </c>
      <c r="M11" s="196" t="s">
        <v>567</v>
      </c>
    </row>
    <row r="12" spans="1:18" s="187" customFormat="1" ht="99.75" customHeight="1" x14ac:dyDescent="0.2">
      <c r="A12" s="265" t="s">
        <v>32</v>
      </c>
      <c r="B12" s="16" t="s">
        <v>33</v>
      </c>
      <c r="C12" s="30" t="s">
        <v>34</v>
      </c>
      <c r="D12" s="614" t="s">
        <v>625</v>
      </c>
      <c r="E12" s="29" t="s">
        <v>22</v>
      </c>
      <c r="F12" s="35">
        <v>44661</v>
      </c>
      <c r="G12" s="35">
        <v>44926</v>
      </c>
      <c r="H12" s="195">
        <v>0.25</v>
      </c>
      <c r="I12" s="195">
        <v>0.25</v>
      </c>
      <c r="J12" s="195">
        <v>0.25</v>
      </c>
      <c r="K12" s="195">
        <v>0.25</v>
      </c>
      <c r="L12" s="199" t="s">
        <v>481</v>
      </c>
      <c r="M12" s="196" t="s">
        <v>468</v>
      </c>
    </row>
    <row r="13" spans="1:18" s="187" customFormat="1" ht="99.75" customHeight="1" x14ac:dyDescent="0.2">
      <c r="A13" s="266"/>
      <c r="B13" s="16" t="s">
        <v>35</v>
      </c>
      <c r="C13" s="30" t="s">
        <v>36</v>
      </c>
      <c r="D13" s="614" t="s">
        <v>626</v>
      </c>
      <c r="E13" s="29" t="s">
        <v>37</v>
      </c>
      <c r="F13" s="35">
        <v>44562</v>
      </c>
      <c r="G13" s="35">
        <v>44925</v>
      </c>
      <c r="H13" s="195">
        <v>0.25</v>
      </c>
      <c r="I13" s="195">
        <v>0.25</v>
      </c>
      <c r="J13" s="195">
        <v>0.25</v>
      </c>
      <c r="K13" s="195">
        <v>0.25</v>
      </c>
      <c r="L13" s="199" t="s">
        <v>432</v>
      </c>
      <c r="M13" s="196" t="s">
        <v>568</v>
      </c>
    </row>
    <row r="14" spans="1:18" s="187" customFormat="1" ht="126.75" customHeight="1" x14ac:dyDescent="0.2">
      <c r="A14" s="267"/>
      <c r="B14" s="23" t="s">
        <v>38</v>
      </c>
      <c r="C14" s="83" t="s">
        <v>39</v>
      </c>
      <c r="D14" s="614" t="s">
        <v>627</v>
      </c>
      <c r="E14" s="29" t="s">
        <v>18</v>
      </c>
      <c r="F14" s="35">
        <v>44676</v>
      </c>
      <c r="G14" s="35">
        <v>44925</v>
      </c>
      <c r="H14" s="195">
        <v>0.25</v>
      </c>
      <c r="I14" s="195">
        <v>0.25</v>
      </c>
      <c r="J14" s="195">
        <v>0.25</v>
      </c>
      <c r="K14" s="195">
        <v>0.25</v>
      </c>
      <c r="L14" s="199" t="s">
        <v>433</v>
      </c>
      <c r="M14" s="201" t="s">
        <v>482</v>
      </c>
    </row>
    <row r="15" spans="1:18" s="187" customFormat="1" ht="122.25" customHeight="1" x14ac:dyDescent="0.2">
      <c r="A15" s="18" t="s">
        <v>40</v>
      </c>
      <c r="B15" s="16" t="s">
        <v>41</v>
      </c>
      <c r="C15" s="30" t="s">
        <v>42</v>
      </c>
      <c r="D15" s="614" t="s">
        <v>628</v>
      </c>
      <c r="E15" s="29" t="s">
        <v>43</v>
      </c>
      <c r="F15" s="260" t="s">
        <v>44</v>
      </c>
      <c r="G15" s="261"/>
      <c r="H15" s="195">
        <v>0.25</v>
      </c>
      <c r="I15" s="195">
        <v>0.25</v>
      </c>
      <c r="J15" s="195">
        <v>0.25</v>
      </c>
      <c r="K15" s="195">
        <v>0.25</v>
      </c>
      <c r="L15" s="195" t="s">
        <v>473</v>
      </c>
      <c r="M15" s="195" t="s">
        <v>474</v>
      </c>
    </row>
    <row r="16" spans="1:18" s="187" customFormat="1" ht="127.5" customHeight="1" x14ac:dyDescent="0.2">
      <c r="A16" s="268"/>
      <c r="B16" s="16" t="s">
        <v>45</v>
      </c>
      <c r="C16" s="30" t="s">
        <v>46</v>
      </c>
      <c r="D16" s="614" t="s">
        <v>629</v>
      </c>
      <c r="E16" s="29" t="s">
        <v>43</v>
      </c>
      <c r="F16" s="262"/>
      <c r="G16" s="263"/>
      <c r="H16" s="202">
        <v>0.25</v>
      </c>
      <c r="I16" s="202">
        <v>0.25</v>
      </c>
      <c r="J16" s="202">
        <v>0.25</v>
      </c>
      <c r="K16" s="202">
        <v>0.25</v>
      </c>
      <c r="L16" s="195" t="s">
        <v>475</v>
      </c>
      <c r="M16" s="195" t="s">
        <v>476</v>
      </c>
    </row>
    <row r="17" spans="1:13" s="187" customFormat="1" ht="61.5" customHeight="1" x14ac:dyDescent="0.2">
      <c r="A17" s="268"/>
      <c r="B17" s="16" t="s">
        <v>47</v>
      </c>
      <c r="C17" s="623" t="s">
        <v>48</v>
      </c>
      <c r="D17" s="614" t="s">
        <v>637</v>
      </c>
      <c r="E17" s="614" t="s">
        <v>43</v>
      </c>
      <c r="F17" s="624">
        <v>44562</v>
      </c>
      <c r="G17" s="625">
        <v>44925</v>
      </c>
      <c r="H17" s="626">
        <v>0.25</v>
      </c>
      <c r="I17" s="626">
        <v>0.25</v>
      </c>
      <c r="J17" s="626">
        <v>0.25</v>
      </c>
      <c r="K17" s="626">
        <v>0.25</v>
      </c>
      <c r="L17" s="626" t="s">
        <v>638</v>
      </c>
      <c r="M17" s="626" t="s">
        <v>639</v>
      </c>
    </row>
    <row r="18" spans="1:13" x14ac:dyDescent="0.2">
      <c r="H18" s="189"/>
      <c r="I18" s="190"/>
      <c r="J18" s="190"/>
      <c r="K18" s="190"/>
    </row>
    <row r="19" spans="1:13" x14ac:dyDescent="0.2">
      <c r="H19" s="189"/>
      <c r="I19" s="190"/>
      <c r="J19" s="190"/>
      <c r="K19" s="190"/>
    </row>
    <row r="20" spans="1:13" x14ac:dyDescent="0.2">
      <c r="H20" s="189"/>
      <c r="I20" s="190"/>
      <c r="J20" s="190"/>
      <c r="K20" s="190"/>
    </row>
    <row r="21" spans="1:13" x14ac:dyDescent="0.2">
      <c r="H21" s="189"/>
      <c r="I21" s="190"/>
      <c r="J21" s="190"/>
      <c r="K21" s="190"/>
    </row>
    <row r="22" spans="1:13" x14ac:dyDescent="0.2">
      <c r="H22" s="189"/>
      <c r="I22" s="190"/>
      <c r="J22" s="190"/>
      <c r="K22" s="190"/>
    </row>
    <row r="23" spans="1:13" x14ac:dyDescent="0.2">
      <c r="H23" s="189"/>
      <c r="I23" s="190"/>
      <c r="J23" s="190"/>
      <c r="K23" s="190"/>
    </row>
    <row r="24" spans="1:13" x14ac:dyDescent="0.2">
      <c r="H24" s="189"/>
      <c r="I24" s="190"/>
      <c r="J24" s="190"/>
      <c r="K24" s="190"/>
    </row>
    <row r="25" spans="1:13" x14ac:dyDescent="0.2">
      <c r="H25" s="189"/>
      <c r="I25" s="190"/>
      <c r="J25" s="190"/>
      <c r="K25" s="190"/>
    </row>
    <row r="26" spans="1:13" x14ac:dyDescent="0.2">
      <c r="H26" s="189"/>
      <c r="I26" s="190"/>
      <c r="J26" s="190"/>
      <c r="K26" s="190"/>
    </row>
    <row r="27" spans="1:13" x14ac:dyDescent="0.2">
      <c r="H27" s="189"/>
      <c r="I27" s="191"/>
      <c r="J27" s="191"/>
      <c r="K27" s="191"/>
    </row>
    <row r="28" spans="1:13" x14ac:dyDescent="0.2">
      <c r="H28" s="102"/>
      <c r="I28" s="102"/>
      <c r="J28" s="102"/>
      <c r="K28" s="102"/>
    </row>
    <row r="29" spans="1:13" x14ac:dyDescent="0.2">
      <c r="H29" s="102"/>
      <c r="I29" s="102"/>
      <c r="J29" s="102"/>
      <c r="K29" s="102"/>
    </row>
  </sheetData>
  <autoFilter ref="A6:G6" xr:uid="{00000000-0009-0000-0000-000000000000}"/>
  <mergeCells count="14">
    <mergeCell ref="A1:M1"/>
    <mergeCell ref="L5:M5"/>
    <mergeCell ref="A3:B3"/>
    <mergeCell ref="A4:B4"/>
    <mergeCell ref="C4:M4"/>
    <mergeCell ref="C3:M3"/>
    <mergeCell ref="H5:K5"/>
    <mergeCell ref="A2:M2"/>
    <mergeCell ref="F15:G16"/>
    <mergeCell ref="A5:G5"/>
    <mergeCell ref="A8:A9"/>
    <mergeCell ref="A10:A11"/>
    <mergeCell ref="A12:A14"/>
    <mergeCell ref="A16:A17"/>
  </mergeCells>
  <hyperlinks>
    <hyperlink ref="M7" r:id="rId1" display="https://sig.mineducacion.gov.co/index.php?la=&amp;li=&amp;op=2&amp;sop=2.4.2&amp;id_doc=167&amp;version=5&amp;back=1" xr:uid="{113E602B-9855-4DED-8408-C975938E213A}"/>
    <hyperlink ref="M8" r:id="rId2" display="https://www.mineducacion.gov.co/portal/micrositios-institucionales/Modelo-Integrado-de-Planeacion-y-Gestion/Planeacion/362787:Plan-Anticorrupcion-y-de-Atencion-al-Ciudadano" xr:uid="{84AB6036-1953-4830-88AB-9562C3EB0139}"/>
    <hyperlink ref="M9" r:id="rId3" display="https://www.mineducacion.gov.co/portal/micrositios-institucionales/Modelo-Integrado-de-Planeacion-y-Gestion/Planeacion/362787:Plan-Anticorrupcion-y-de-Atencion-al-Ciudadano" xr:uid="{287AEC0B-5F9F-42F3-9C1B-B8F2CEFB271A}"/>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A1AC-3A53-4954-865A-E9D5FF19AB7D}">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
  <sheetViews>
    <sheetView workbookViewId="0">
      <selection activeCell="C10" sqref="C10"/>
    </sheetView>
  </sheetViews>
  <sheetFormatPr baseColWidth="10" defaultColWidth="11.42578125" defaultRowHeight="15" x14ac:dyDescent="0.25"/>
  <cols>
    <col min="2" max="2" width="19.7109375" customWidth="1"/>
    <col min="3" max="3" width="68.42578125" customWidth="1"/>
  </cols>
  <sheetData>
    <row r="1" spans="1:3" ht="14.45" customHeight="1" x14ac:dyDescent="0.25">
      <c r="A1" s="612" t="s">
        <v>391</v>
      </c>
      <c r="B1" s="612"/>
      <c r="C1" s="612"/>
    </row>
    <row r="2" spans="1:3" x14ac:dyDescent="0.25">
      <c r="A2" s="132" t="s">
        <v>392</v>
      </c>
      <c r="B2" s="132" t="s">
        <v>393</v>
      </c>
      <c r="C2" s="132" t="s">
        <v>394</v>
      </c>
    </row>
    <row r="3" spans="1:3" ht="43.15" customHeight="1" x14ac:dyDescent="0.25">
      <c r="A3" s="613" t="s">
        <v>395</v>
      </c>
      <c r="B3" s="37">
        <v>44587</v>
      </c>
      <c r="C3" s="24" t="s">
        <v>396</v>
      </c>
    </row>
    <row r="4" spans="1:3" x14ac:dyDescent="0.25">
      <c r="A4" s="613"/>
      <c r="B4" s="112">
        <v>44589</v>
      </c>
      <c r="C4" s="113" t="s">
        <v>397</v>
      </c>
    </row>
    <row r="5" spans="1:3" ht="42.75" x14ac:dyDescent="0.25">
      <c r="A5" s="114">
        <v>2</v>
      </c>
      <c r="B5" s="112">
        <v>44615</v>
      </c>
      <c r="C5" s="24" t="s">
        <v>412</v>
      </c>
    </row>
  </sheetData>
  <mergeCells count="2">
    <mergeCell ref="A1:C1"/>
    <mergeCell ref="A3:A4"/>
  </mergeCells>
  <phoneticPr fontId="3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sheetPr filterMode="1"/>
  <dimension ref="A1:S24"/>
  <sheetViews>
    <sheetView topLeftCell="G21" zoomScale="70" zoomScaleNormal="70" zoomScaleSheetLayoutView="100" workbookViewId="0">
      <selection activeCell="R24" sqref="R24"/>
    </sheetView>
  </sheetViews>
  <sheetFormatPr baseColWidth="10" defaultColWidth="11.42578125" defaultRowHeight="12.75" x14ac:dyDescent="0.2"/>
  <cols>
    <col min="1" max="1" width="20" style="5" customWidth="1"/>
    <col min="2" max="2" width="22.28515625" style="5" customWidth="1"/>
    <col min="3" max="3" width="39.28515625" style="5" customWidth="1"/>
    <col min="4" max="4" width="12.42578125" style="5" customWidth="1"/>
    <col min="5" max="5" width="39" style="5" customWidth="1"/>
    <col min="6" max="6" width="41.85546875" style="5" customWidth="1"/>
    <col min="7" max="7" width="35.42578125" style="5" customWidth="1"/>
    <col min="8" max="8" width="16.7109375" style="5" customWidth="1"/>
    <col min="9" max="9" width="19.140625" style="5" customWidth="1"/>
    <col min="10" max="10" width="16.28515625" style="5" customWidth="1"/>
    <col min="11" max="11" width="19" style="5" customWidth="1"/>
    <col min="12" max="12" width="26.7109375" style="5" customWidth="1"/>
    <col min="13" max="13" width="17.42578125" style="100" customWidth="1"/>
    <col min="14" max="14" width="15" style="5" customWidth="1"/>
    <col min="15" max="15" width="14.85546875" style="5" customWidth="1"/>
    <col min="16" max="16" width="15.140625" style="5" customWidth="1"/>
    <col min="17" max="17" width="81.5703125" style="5" customWidth="1"/>
    <col min="18" max="18" width="66.7109375" style="204" customWidth="1"/>
    <col min="19" max="19" width="25.7109375" style="5" customWidth="1"/>
    <col min="20" max="243" width="9.140625" style="5" customWidth="1"/>
    <col min="244" max="244" width="16.85546875" style="5" customWidth="1"/>
    <col min="245" max="245" width="8.85546875" style="5" customWidth="1"/>
    <col min="246" max="246" width="1.140625" style="5" customWidth="1"/>
    <col min="247" max="247" width="25.140625" style="5" customWidth="1"/>
    <col min="248" max="248" width="10.85546875" style="5" customWidth="1"/>
    <col min="249" max="250" width="16.85546875" style="5" customWidth="1"/>
    <col min="251" max="251" width="8.85546875" style="5" customWidth="1"/>
    <col min="252" max="252" width="11.85546875" style="5" customWidth="1"/>
    <col min="253" max="253" width="4" style="5" customWidth="1"/>
    <col min="254" max="254" width="11.85546875" style="5" customWidth="1"/>
    <col min="255" max="255" width="5" style="5" customWidth="1"/>
    <col min="256" max="256" width="11.7109375" style="5" customWidth="1"/>
    <col min="257" max="257" width="12.28515625" style="5" customWidth="1"/>
    <col min="258" max="258" width="9" style="5" customWidth="1"/>
    <col min="259" max="259" width="16" style="5" customWidth="1"/>
    <col min="260" max="261" width="17" style="5" customWidth="1"/>
    <col min="262" max="499" width="9.140625" style="5" customWidth="1"/>
    <col min="500" max="500" width="16.85546875" style="5" customWidth="1"/>
    <col min="501" max="501" width="8.85546875" style="5" customWidth="1"/>
    <col min="502" max="502" width="1.140625" style="5" customWidth="1"/>
    <col min="503" max="503" width="25.140625" style="5" customWidth="1"/>
    <col min="504" max="504" width="10.85546875" style="5" customWidth="1"/>
    <col min="505" max="506" width="16.85546875" style="5" customWidth="1"/>
    <col min="507" max="507" width="8.85546875" style="5" customWidth="1"/>
    <col min="508" max="508" width="11.85546875" style="5" customWidth="1"/>
    <col min="509" max="509" width="4" style="5" customWidth="1"/>
    <col min="510" max="510" width="11.85546875" style="5" customWidth="1"/>
    <col min="511" max="511" width="5" style="5" customWidth="1"/>
    <col min="512" max="512" width="11.7109375" style="5" customWidth="1"/>
    <col min="513" max="513" width="12.28515625" style="5" customWidth="1"/>
    <col min="514" max="514" width="9" style="5" customWidth="1"/>
    <col min="515" max="515" width="16" style="5" customWidth="1"/>
    <col min="516" max="517" width="17" style="5" customWidth="1"/>
    <col min="518" max="755" width="9.140625" style="5" customWidth="1"/>
    <col min="756" max="756" width="16.85546875" style="5" customWidth="1"/>
    <col min="757" max="757" width="8.85546875" style="5" customWidth="1"/>
    <col min="758" max="758" width="1.140625" style="5" customWidth="1"/>
    <col min="759" max="759" width="25.140625" style="5" customWidth="1"/>
    <col min="760" max="760" width="10.85546875" style="5" customWidth="1"/>
    <col min="761" max="762" width="16.85546875" style="5" customWidth="1"/>
    <col min="763" max="763" width="8.85546875" style="5" customWidth="1"/>
    <col min="764" max="764" width="11.85546875" style="5" customWidth="1"/>
    <col min="765" max="765" width="4" style="5" customWidth="1"/>
    <col min="766" max="766" width="11.85546875" style="5" customWidth="1"/>
    <col min="767" max="767" width="5" style="5" customWidth="1"/>
    <col min="768" max="768" width="11.7109375" style="5" customWidth="1"/>
    <col min="769" max="769" width="12.28515625" style="5" customWidth="1"/>
    <col min="770" max="770" width="9" style="5" customWidth="1"/>
    <col min="771" max="771" width="16" style="5" customWidth="1"/>
    <col min="772" max="773" width="17" style="5" customWidth="1"/>
    <col min="774" max="1011" width="9.140625" style="5" customWidth="1"/>
    <col min="1012" max="1012" width="16.85546875" style="5" customWidth="1"/>
    <col min="1013" max="1013" width="8.85546875" style="5" customWidth="1"/>
    <col min="1014" max="1014" width="1.140625" style="5" customWidth="1"/>
    <col min="1015" max="1015" width="25.140625" style="5" customWidth="1"/>
    <col min="1016" max="1016" width="10.85546875" style="5" customWidth="1"/>
    <col min="1017" max="1018" width="16.85546875" style="5" customWidth="1"/>
    <col min="1019" max="1019" width="8.85546875" style="5" customWidth="1"/>
    <col min="1020" max="1020" width="11.85546875" style="5" customWidth="1"/>
    <col min="1021" max="1021" width="4" style="5" customWidth="1"/>
    <col min="1022" max="1022" width="11.85546875" style="5" customWidth="1"/>
    <col min="1023" max="1023" width="5" style="5" customWidth="1"/>
    <col min="1024" max="1024" width="11.7109375" style="5" customWidth="1"/>
    <col min="1025" max="1025" width="12.28515625" style="5" customWidth="1"/>
    <col min="1026" max="1026" width="9" style="5" customWidth="1"/>
    <col min="1027" max="1027" width="16" style="5" customWidth="1"/>
    <col min="1028" max="1029" width="17" style="5" customWidth="1"/>
    <col min="1030" max="1267" width="9.140625" style="5" customWidth="1"/>
    <col min="1268" max="1268" width="16.85546875" style="5" customWidth="1"/>
    <col min="1269" max="1269" width="8.85546875" style="5" customWidth="1"/>
    <col min="1270" max="1270" width="1.140625" style="5" customWidth="1"/>
    <col min="1271" max="1271" width="25.140625" style="5" customWidth="1"/>
    <col min="1272" max="1272" width="10.85546875" style="5" customWidth="1"/>
    <col min="1273" max="1274" width="16.85546875" style="5" customWidth="1"/>
    <col min="1275" max="1275" width="8.85546875" style="5" customWidth="1"/>
    <col min="1276" max="1276" width="11.85546875" style="5" customWidth="1"/>
    <col min="1277" max="1277" width="4" style="5" customWidth="1"/>
    <col min="1278" max="1278" width="11.85546875" style="5" customWidth="1"/>
    <col min="1279" max="1279" width="5" style="5" customWidth="1"/>
    <col min="1280" max="1280" width="11.7109375" style="5" customWidth="1"/>
    <col min="1281" max="1281" width="12.28515625" style="5" customWidth="1"/>
    <col min="1282" max="1282" width="9" style="5" customWidth="1"/>
    <col min="1283" max="1283" width="16" style="5" customWidth="1"/>
    <col min="1284" max="1285" width="17" style="5" customWidth="1"/>
    <col min="1286" max="1523" width="9.140625" style="5" customWidth="1"/>
    <col min="1524" max="1524" width="16.85546875" style="5" customWidth="1"/>
    <col min="1525" max="1525" width="8.85546875" style="5" customWidth="1"/>
    <col min="1526" max="1526" width="1.140625" style="5" customWidth="1"/>
    <col min="1527" max="1527" width="25.140625" style="5" customWidth="1"/>
    <col min="1528" max="1528" width="10.85546875" style="5" customWidth="1"/>
    <col min="1529" max="1530" width="16.85546875" style="5" customWidth="1"/>
    <col min="1531" max="1531" width="8.85546875" style="5" customWidth="1"/>
    <col min="1532" max="1532" width="11.85546875" style="5" customWidth="1"/>
    <col min="1533" max="1533" width="4" style="5" customWidth="1"/>
    <col min="1534" max="1534" width="11.85546875" style="5" customWidth="1"/>
    <col min="1535" max="1535" width="5" style="5" customWidth="1"/>
    <col min="1536" max="1536" width="11.7109375" style="5" customWidth="1"/>
    <col min="1537" max="1537" width="12.28515625" style="5" customWidth="1"/>
    <col min="1538" max="1538" width="9" style="5" customWidth="1"/>
    <col min="1539" max="1539" width="16" style="5" customWidth="1"/>
    <col min="1540" max="1541" width="17" style="5" customWidth="1"/>
    <col min="1542" max="1779" width="9.140625" style="5" customWidth="1"/>
    <col min="1780" max="1780" width="16.85546875" style="5" customWidth="1"/>
    <col min="1781" max="1781" width="8.85546875" style="5" customWidth="1"/>
    <col min="1782" max="1782" width="1.140625" style="5" customWidth="1"/>
    <col min="1783" max="1783" width="25.140625" style="5" customWidth="1"/>
    <col min="1784" max="1784" width="10.85546875" style="5" customWidth="1"/>
    <col min="1785" max="1786" width="16.85546875" style="5" customWidth="1"/>
    <col min="1787" max="1787" width="8.85546875" style="5" customWidth="1"/>
    <col min="1788" max="1788" width="11.85546875" style="5" customWidth="1"/>
    <col min="1789" max="1789" width="4" style="5" customWidth="1"/>
    <col min="1790" max="1790" width="11.85546875" style="5" customWidth="1"/>
    <col min="1791" max="1791" width="5" style="5" customWidth="1"/>
    <col min="1792" max="1792" width="11.7109375" style="5" customWidth="1"/>
    <col min="1793" max="1793" width="12.28515625" style="5" customWidth="1"/>
    <col min="1794" max="1794" width="9" style="5" customWidth="1"/>
    <col min="1795" max="1795" width="16" style="5" customWidth="1"/>
    <col min="1796" max="1797" width="17" style="5" customWidth="1"/>
    <col min="1798" max="2035" width="9.140625" style="5" customWidth="1"/>
    <col min="2036" max="2036" width="16.85546875" style="5" customWidth="1"/>
    <col min="2037" max="2037" width="8.85546875" style="5" customWidth="1"/>
    <col min="2038" max="2038" width="1.140625" style="5" customWidth="1"/>
    <col min="2039" max="2039" width="25.140625" style="5" customWidth="1"/>
    <col min="2040" max="2040" width="10.85546875" style="5" customWidth="1"/>
    <col min="2041" max="2042" width="16.85546875" style="5" customWidth="1"/>
    <col min="2043" max="2043" width="8.85546875" style="5" customWidth="1"/>
    <col min="2044" max="2044" width="11.85546875" style="5" customWidth="1"/>
    <col min="2045" max="2045" width="4" style="5" customWidth="1"/>
    <col min="2046" max="2046" width="11.85546875" style="5" customWidth="1"/>
    <col min="2047" max="2047" width="5" style="5" customWidth="1"/>
    <col min="2048" max="2048" width="11.7109375" style="5" customWidth="1"/>
    <col min="2049" max="2049" width="12.28515625" style="5" customWidth="1"/>
    <col min="2050" max="2050" width="9" style="5" customWidth="1"/>
    <col min="2051" max="2051" width="16" style="5" customWidth="1"/>
    <col min="2052" max="2053" width="17" style="5" customWidth="1"/>
    <col min="2054" max="2291" width="9.140625" style="5" customWidth="1"/>
    <col min="2292" max="2292" width="16.85546875" style="5" customWidth="1"/>
    <col min="2293" max="2293" width="8.85546875" style="5" customWidth="1"/>
    <col min="2294" max="2294" width="1.140625" style="5" customWidth="1"/>
    <col min="2295" max="2295" width="25.140625" style="5" customWidth="1"/>
    <col min="2296" max="2296" width="10.85546875" style="5" customWidth="1"/>
    <col min="2297" max="2298" width="16.85546875" style="5" customWidth="1"/>
    <col min="2299" max="2299" width="8.85546875" style="5" customWidth="1"/>
    <col min="2300" max="2300" width="11.85546875" style="5" customWidth="1"/>
    <col min="2301" max="2301" width="4" style="5" customWidth="1"/>
    <col min="2302" max="2302" width="11.85546875" style="5" customWidth="1"/>
    <col min="2303" max="2303" width="5" style="5" customWidth="1"/>
    <col min="2304" max="2304" width="11.7109375" style="5" customWidth="1"/>
    <col min="2305" max="2305" width="12.28515625" style="5" customWidth="1"/>
    <col min="2306" max="2306" width="9" style="5" customWidth="1"/>
    <col min="2307" max="2307" width="16" style="5" customWidth="1"/>
    <col min="2308" max="2309" width="17" style="5" customWidth="1"/>
    <col min="2310" max="2547" width="9.140625" style="5" customWidth="1"/>
    <col min="2548" max="2548" width="16.85546875" style="5" customWidth="1"/>
    <col min="2549" max="2549" width="8.85546875" style="5" customWidth="1"/>
    <col min="2550" max="2550" width="1.140625" style="5" customWidth="1"/>
    <col min="2551" max="2551" width="25.140625" style="5" customWidth="1"/>
    <col min="2552" max="2552" width="10.85546875" style="5" customWidth="1"/>
    <col min="2553" max="2554" width="16.85546875" style="5" customWidth="1"/>
    <col min="2555" max="2555" width="8.85546875" style="5" customWidth="1"/>
    <col min="2556" max="2556" width="11.85546875" style="5" customWidth="1"/>
    <col min="2557" max="2557" width="4" style="5" customWidth="1"/>
    <col min="2558" max="2558" width="11.85546875" style="5" customWidth="1"/>
    <col min="2559" max="2559" width="5" style="5" customWidth="1"/>
    <col min="2560" max="2560" width="11.7109375" style="5" customWidth="1"/>
    <col min="2561" max="2561" width="12.28515625" style="5" customWidth="1"/>
    <col min="2562" max="2562" width="9" style="5" customWidth="1"/>
    <col min="2563" max="2563" width="16" style="5" customWidth="1"/>
    <col min="2564" max="2565" width="17" style="5" customWidth="1"/>
    <col min="2566" max="2803" width="9.140625" style="5" customWidth="1"/>
    <col min="2804" max="2804" width="16.85546875" style="5" customWidth="1"/>
    <col min="2805" max="2805" width="8.85546875" style="5" customWidth="1"/>
    <col min="2806" max="2806" width="1.140625" style="5" customWidth="1"/>
    <col min="2807" max="2807" width="25.140625" style="5" customWidth="1"/>
    <col min="2808" max="2808" width="10.85546875" style="5" customWidth="1"/>
    <col min="2809" max="2810" width="16.85546875" style="5" customWidth="1"/>
    <col min="2811" max="2811" width="8.85546875" style="5" customWidth="1"/>
    <col min="2812" max="2812" width="11.85546875" style="5" customWidth="1"/>
    <col min="2813" max="2813" width="4" style="5" customWidth="1"/>
    <col min="2814" max="2814" width="11.85546875" style="5" customWidth="1"/>
    <col min="2815" max="2815" width="5" style="5" customWidth="1"/>
    <col min="2816" max="2816" width="11.7109375" style="5" customWidth="1"/>
    <col min="2817" max="2817" width="12.28515625" style="5" customWidth="1"/>
    <col min="2818" max="2818" width="9" style="5" customWidth="1"/>
    <col min="2819" max="2819" width="16" style="5" customWidth="1"/>
    <col min="2820" max="2821" width="17" style="5" customWidth="1"/>
    <col min="2822" max="3059" width="9.140625" style="5" customWidth="1"/>
    <col min="3060" max="3060" width="16.85546875" style="5" customWidth="1"/>
    <col min="3061" max="3061" width="8.85546875" style="5" customWidth="1"/>
    <col min="3062" max="3062" width="1.140625" style="5" customWidth="1"/>
    <col min="3063" max="3063" width="25.140625" style="5" customWidth="1"/>
    <col min="3064" max="3064" width="10.85546875" style="5" customWidth="1"/>
    <col min="3065" max="3066" width="16.85546875" style="5" customWidth="1"/>
    <col min="3067" max="3067" width="8.85546875" style="5" customWidth="1"/>
    <col min="3068" max="3068" width="11.85546875" style="5" customWidth="1"/>
    <col min="3069" max="3069" width="4" style="5" customWidth="1"/>
    <col min="3070" max="3070" width="11.85546875" style="5" customWidth="1"/>
    <col min="3071" max="3071" width="5" style="5" customWidth="1"/>
    <col min="3072" max="3072" width="11.7109375" style="5" customWidth="1"/>
    <col min="3073" max="3073" width="12.28515625" style="5" customWidth="1"/>
    <col min="3074" max="3074" width="9" style="5" customWidth="1"/>
    <col min="3075" max="3075" width="16" style="5" customWidth="1"/>
    <col min="3076" max="3077" width="17" style="5" customWidth="1"/>
    <col min="3078" max="3315" width="9.140625" style="5" customWidth="1"/>
    <col min="3316" max="3316" width="16.85546875" style="5" customWidth="1"/>
    <col min="3317" max="3317" width="8.85546875" style="5" customWidth="1"/>
    <col min="3318" max="3318" width="1.140625" style="5" customWidth="1"/>
    <col min="3319" max="3319" width="25.140625" style="5" customWidth="1"/>
    <col min="3320" max="3320" width="10.85546875" style="5" customWidth="1"/>
    <col min="3321" max="3322" width="16.85546875" style="5" customWidth="1"/>
    <col min="3323" max="3323" width="8.85546875" style="5" customWidth="1"/>
    <col min="3324" max="3324" width="11.85546875" style="5" customWidth="1"/>
    <col min="3325" max="3325" width="4" style="5" customWidth="1"/>
    <col min="3326" max="3326" width="11.85546875" style="5" customWidth="1"/>
    <col min="3327" max="3327" width="5" style="5" customWidth="1"/>
    <col min="3328" max="3328" width="11.7109375" style="5" customWidth="1"/>
    <col min="3329" max="3329" width="12.28515625" style="5" customWidth="1"/>
    <col min="3330" max="3330" width="9" style="5" customWidth="1"/>
    <col min="3331" max="3331" width="16" style="5" customWidth="1"/>
    <col min="3332" max="3333" width="17" style="5" customWidth="1"/>
    <col min="3334" max="3571" width="9.140625" style="5" customWidth="1"/>
    <col min="3572" max="3572" width="16.85546875" style="5" customWidth="1"/>
    <col min="3573" max="3573" width="8.85546875" style="5" customWidth="1"/>
    <col min="3574" max="3574" width="1.140625" style="5" customWidth="1"/>
    <col min="3575" max="3575" width="25.140625" style="5" customWidth="1"/>
    <col min="3576" max="3576" width="10.85546875" style="5" customWidth="1"/>
    <col min="3577" max="3578" width="16.85546875" style="5" customWidth="1"/>
    <col min="3579" max="3579" width="8.85546875" style="5" customWidth="1"/>
    <col min="3580" max="3580" width="11.85546875" style="5" customWidth="1"/>
    <col min="3581" max="3581" width="4" style="5" customWidth="1"/>
    <col min="3582" max="3582" width="11.85546875" style="5" customWidth="1"/>
    <col min="3583" max="3583" width="5" style="5" customWidth="1"/>
    <col min="3584" max="3584" width="11.7109375" style="5" customWidth="1"/>
    <col min="3585" max="3585" width="12.28515625" style="5" customWidth="1"/>
    <col min="3586" max="3586" width="9" style="5" customWidth="1"/>
    <col min="3587" max="3587" width="16" style="5" customWidth="1"/>
    <col min="3588" max="3589" width="17" style="5" customWidth="1"/>
    <col min="3590" max="3827" width="9.140625" style="5" customWidth="1"/>
    <col min="3828" max="3828" width="16.85546875" style="5" customWidth="1"/>
    <col min="3829" max="3829" width="8.85546875" style="5" customWidth="1"/>
    <col min="3830" max="3830" width="1.140625" style="5" customWidth="1"/>
    <col min="3831" max="3831" width="25.140625" style="5" customWidth="1"/>
    <col min="3832" max="3832" width="10.85546875" style="5" customWidth="1"/>
    <col min="3833" max="3834" width="16.85546875" style="5" customWidth="1"/>
    <col min="3835" max="3835" width="8.85546875" style="5" customWidth="1"/>
    <col min="3836" max="3836" width="11.85546875" style="5" customWidth="1"/>
    <col min="3837" max="3837" width="4" style="5" customWidth="1"/>
    <col min="3838" max="3838" width="11.85546875" style="5" customWidth="1"/>
    <col min="3839" max="3839" width="5" style="5" customWidth="1"/>
    <col min="3840" max="3840" width="11.7109375" style="5" customWidth="1"/>
    <col min="3841" max="3841" width="12.28515625" style="5" customWidth="1"/>
    <col min="3842" max="3842" width="9" style="5" customWidth="1"/>
    <col min="3843" max="3843" width="16" style="5" customWidth="1"/>
    <col min="3844" max="3845" width="17" style="5" customWidth="1"/>
    <col min="3846" max="4083" width="9.140625" style="5" customWidth="1"/>
    <col min="4084" max="4084" width="16.85546875" style="5" customWidth="1"/>
    <col min="4085" max="4085" width="8.85546875" style="5" customWidth="1"/>
    <col min="4086" max="4086" width="1.140625" style="5" customWidth="1"/>
    <col min="4087" max="4087" width="25.140625" style="5" customWidth="1"/>
    <col min="4088" max="4088" width="10.85546875" style="5" customWidth="1"/>
    <col min="4089" max="4090" width="16.85546875" style="5" customWidth="1"/>
    <col min="4091" max="4091" width="8.85546875" style="5" customWidth="1"/>
    <col min="4092" max="4092" width="11.85546875" style="5" customWidth="1"/>
    <col min="4093" max="4093" width="4" style="5" customWidth="1"/>
    <col min="4094" max="4094" width="11.85546875" style="5" customWidth="1"/>
    <col min="4095" max="4095" width="5" style="5" customWidth="1"/>
    <col min="4096" max="4096" width="11.7109375" style="5" customWidth="1"/>
    <col min="4097" max="4097" width="12.28515625" style="5" customWidth="1"/>
    <col min="4098" max="4098" width="9" style="5" customWidth="1"/>
    <col min="4099" max="4099" width="16" style="5" customWidth="1"/>
    <col min="4100" max="4101" width="17" style="5" customWidth="1"/>
    <col min="4102" max="4339" width="9.140625" style="5" customWidth="1"/>
    <col min="4340" max="4340" width="16.85546875" style="5" customWidth="1"/>
    <col min="4341" max="4341" width="8.85546875" style="5" customWidth="1"/>
    <col min="4342" max="4342" width="1.140625" style="5" customWidth="1"/>
    <col min="4343" max="4343" width="25.140625" style="5" customWidth="1"/>
    <col min="4344" max="4344" width="10.85546875" style="5" customWidth="1"/>
    <col min="4345" max="4346" width="16.85546875" style="5" customWidth="1"/>
    <col min="4347" max="4347" width="8.85546875" style="5" customWidth="1"/>
    <col min="4348" max="4348" width="11.85546875" style="5" customWidth="1"/>
    <col min="4349" max="4349" width="4" style="5" customWidth="1"/>
    <col min="4350" max="4350" width="11.85546875" style="5" customWidth="1"/>
    <col min="4351" max="4351" width="5" style="5" customWidth="1"/>
    <col min="4352" max="4352" width="11.7109375" style="5" customWidth="1"/>
    <col min="4353" max="4353" width="12.28515625" style="5" customWidth="1"/>
    <col min="4354" max="4354" width="9" style="5" customWidth="1"/>
    <col min="4355" max="4355" width="16" style="5" customWidth="1"/>
    <col min="4356" max="4357" width="17" style="5" customWidth="1"/>
    <col min="4358" max="4595" width="9.140625" style="5" customWidth="1"/>
    <col min="4596" max="4596" width="16.85546875" style="5" customWidth="1"/>
    <col min="4597" max="4597" width="8.85546875" style="5" customWidth="1"/>
    <col min="4598" max="4598" width="1.140625" style="5" customWidth="1"/>
    <col min="4599" max="4599" width="25.140625" style="5" customWidth="1"/>
    <col min="4600" max="4600" width="10.85546875" style="5" customWidth="1"/>
    <col min="4601" max="4602" width="16.85546875" style="5" customWidth="1"/>
    <col min="4603" max="4603" width="8.85546875" style="5" customWidth="1"/>
    <col min="4604" max="4604" width="11.85546875" style="5" customWidth="1"/>
    <col min="4605" max="4605" width="4" style="5" customWidth="1"/>
    <col min="4606" max="4606" width="11.85546875" style="5" customWidth="1"/>
    <col min="4607" max="4607" width="5" style="5" customWidth="1"/>
    <col min="4608" max="4608" width="11.7109375" style="5" customWidth="1"/>
    <col min="4609" max="4609" width="12.28515625" style="5" customWidth="1"/>
    <col min="4610" max="4610" width="9" style="5" customWidth="1"/>
    <col min="4611" max="4611" width="16" style="5" customWidth="1"/>
    <col min="4612" max="4613" width="17" style="5" customWidth="1"/>
    <col min="4614" max="4851" width="9.140625" style="5" customWidth="1"/>
    <col min="4852" max="4852" width="16.85546875" style="5" customWidth="1"/>
    <col min="4853" max="4853" width="8.85546875" style="5" customWidth="1"/>
    <col min="4854" max="4854" width="1.140625" style="5" customWidth="1"/>
    <col min="4855" max="4855" width="25.140625" style="5" customWidth="1"/>
    <col min="4856" max="4856" width="10.85546875" style="5" customWidth="1"/>
    <col min="4857" max="4858" width="16.85546875" style="5" customWidth="1"/>
    <col min="4859" max="4859" width="8.85546875" style="5" customWidth="1"/>
    <col min="4860" max="4860" width="11.85546875" style="5" customWidth="1"/>
    <col min="4861" max="4861" width="4" style="5" customWidth="1"/>
    <col min="4862" max="4862" width="11.85546875" style="5" customWidth="1"/>
    <col min="4863" max="4863" width="5" style="5" customWidth="1"/>
    <col min="4864" max="4864" width="11.7109375" style="5" customWidth="1"/>
    <col min="4865" max="4865" width="12.28515625" style="5" customWidth="1"/>
    <col min="4866" max="4866" width="9" style="5" customWidth="1"/>
    <col min="4867" max="4867" width="16" style="5" customWidth="1"/>
    <col min="4868" max="4869" width="17" style="5" customWidth="1"/>
    <col min="4870" max="5107" width="9.140625" style="5" customWidth="1"/>
    <col min="5108" max="5108" width="16.85546875" style="5" customWidth="1"/>
    <col min="5109" max="5109" width="8.85546875" style="5" customWidth="1"/>
    <col min="5110" max="5110" width="1.140625" style="5" customWidth="1"/>
    <col min="5111" max="5111" width="25.140625" style="5" customWidth="1"/>
    <col min="5112" max="5112" width="10.85546875" style="5" customWidth="1"/>
    <col min="5113" max="5114" width="16.85546875" style="5" customWidth="1"/>
    <col min="5115" max="5115" width="8.85546875" style="5" customWidth="1"/>
    <col min="5116" max="5116" width="11.85546875" style="5" customWidth="1"/>
    <col min="5117" max="5117" width="4" style="5" customWidth="1"/>
    <col min="5118" max="5118" width="11.85546875" style="5" customWidth="1"/>
    <col min="5119" max="5119" width="5" style="5" customWidth="1"/>
    <col min="5120" max="5120" width="11.7109375" style="5" customWidth="1"/>
    <col min="5121" max="5121" width="12.28515625" style="5" customWidth="1"/>
    <col min="5122" max="5122" width="9" style="5" customWidth="1"/>
    <col min="5123" max="5123" width="16" style="5" customWidth="1"/>
    <col min="5124" max="5125" width="17" style="5" customWidth="1"/>
    <col min="5126" max="5363" width="9.140625" style="5" customWidth="1"/>
    <col min="5364" max="5364" width="16.85546875" style="5" customWidth="1"/>
    <col min="5365" max="5365" width="8.85546875" style="5" customWidth="1"/>
    <col min="5366" max="5366" width="1.140625" style="5" customWidth="1"/>
    <col min="5367" max="5367" width="25.140625" style="5" customWidth="1"/>
    <col min="5368" max="5368" width="10.85546875" style="5" customWidth="1"/>
    <col min="5369" max="5370" width="16.85546875" style="5" customWidth="1"/>
    <col min="5371" max="5371" width="8.85546875" style="5" customWidth="1"/>
    <col min="5372" max="5372" width="11.85546875" style="5" customWidth="1"/>
    <col min="5373" max="5373" width="4" style="5" customWidth="1"/>
    <col min="5374" max="5374" width="11.85546875" style="5" customWidth="1"/>
    <col min="5375" max="5375" width="5" style="5" customWidth="1"/>
    <col min="5376" max="5376" width="11.7109375" style="5" customWidth="1"/>
    <col min="5377" max="5377" width="12.28515625" style="5" customWidth="1"/>
    <col min="5378" max="5378" width="9" style="5" customWidth="1"/>
    <col min="5379" max="5379" width="16" style="5" customWidth="1"/>
    <col min="5380" max="5381" width="17" style="5" customWidth="1"/>
    <col min="5382" max="5619" width="9.140625" style="5" customWidth="1"/>
    <col min="5620" max="5620" width="16.85546875" style="5" customWidth="1"/>
    <col min="5621" max="5621" width="8.85546875" style="5" customWidth="1"/>
    <col min="5622" max="5622" width="1.140625" style="5" customWidth="1"/>
    <col min="5623" max="5623" width="25.140625" style="5" customWidth="1"/>
    <col min="5624" max="5624" width="10.85546875" style="5" customWidth="1"/>
    <col min="5625" max="5626" width="16.85546875" style="5" customWidth="1"/>
    <col min="5627" max="5627" width="8.85546875" style="5" customWidth="1"/>
    <col min="5628" max="5628" width="11.85546875" style="5" customWidth="1"/>
    <col min="5629" max="5629" width="4" style="5" customWidth="1"/>
    <col min="5630" max="5630" width="11.85546875" style="5" customWidth="1"/>
    <col min="5631" max="5631" width="5" style="5" customWidth="1"/>
    <col min="5632" max="5632" width="11.7109375" style="5" customWidth="1"/>
    <col min="5633" max="5633" width="12.28515625" style="5" customWidth="1"/>
    <col min="5634" max="5634" width="9" style="5" customWidth="1"/>
    <col min="5635" max="5635" width="16" style="5" customWidth="1"/>
    <col min="5636" max="5637" width="17" style="5" customWidth="1"/>
    <col min="5638" max="5875" width="9.140625" style="5" customWidth="1"/>
    <col min="5876" max="5876" width="16.85546875" style="5" customWidth="1"/>
    <col min="5877" max="5877" width="8.85546875" style="5" customWidth="1"/>
    <col min="5878" max="5878" width="1.140625" style="5" customWidth="1"/>
    <col min="5879" max="5879" width="25.140625" style="5" customWidth="1"/>
    <col min="5880" max="5880" width="10.85546875" style="5" customWidth="1"/>
    <col min="5881" max="5882" width="16.85546875" style="5" customWidth="1"/>
    <col min="5883" max="5883" width="8.85546875" style="5" customWidth="1"/>
    <col min="5884" max="5884" width="11.85546875" style="5" customWidth="1"/>
    <col min="5885" max="5885" width="4" style="5" customWidth="1"/>
    <col min="5886" max="5886" width="11.85546875" style="5" customWidth="1"/>
    <col min="5887" max="5887" width="5" style="5" customWidth="1"/>
    <col min="5888" max="5888" width="11.7109375" style="5" customWidth="1"/>
    <col min="5889" max="5889" width="12.28515625" style="5" customWidth="1"/>
    <col min="5890" max="5890" width="9" style="5" customWidth="1"/>
    <col min="5891" max="5891" width="16" style="5" customWidth="1"/>
    <col min="5892" max="5893" width="17" style="5" customWidth="1"/>
    <col min="5894" max="6131" width="9.140625" style="5" customWidth="1"/>
    <col min="6132" max="6132" width="16.85546875" style="5" customWidth="1"/>
    <col min="6133" max="6133" width="8.85546875" style="5" customWidth="1"/>
    <col min="6134" max="6134" width="1.140625" style="5" customWidth="1"/>
    <col min="6135" max="6135" width="25.140625" style="5" customWidth="1"/>
    <col min="6136" max="6136" width="10.85546875" style="5" customWidth="1"/>
    <col min="6137" max="6138" width="16.85546875" style="5" customWidth="1"/>
    <col min="6139" max="6139" width="8.85546875" style="5" customWidth="1"/>
    <col min="6140" max="6140" width="11.85546875" style="5" customWidth="1"/>
    <col min="6141" max="6141" width="4" style="5" customWidth="1"/>
    <col min="6142" max="6142" width="11.85546875" style="5" customWidth="1"/>
    <col min="6143" max="6143" width="5" style="5" customWidth="1"/>
    <col min="6144" max="6144" width="11.7109375" style="5" customWidth="1"/>
    <col min="6145" max="6145" width="12.28515625" style="5" customWidth="1"/>
    <col min="6146" max="6146" width="9" style="5" customWidth="1"/>
    <col min="6147" max="6147" width="16" style="5" customWidth="1"/>
    <col min="6148" max="6149" width="17" style="5" customWidth="1"/>
    <col min="6150" max="6387" width="9.140625" style="5" customWidth="1"/>
    <col min="6388" max="6388" width="16.85546875" style="5" customWidth="1"/>
    <col min="6389" max="6389" width="8.85546875" style="5" customWidth="1"/>
    <col min="6390" max="6390" width="1.140625" style="5" customWidth="1"/>
    <col min="6391" max="6391" width="25.140625" style="5" customWidth="1"/>
    <col min="6392" max="6392" width="10.85546875" style="5" customWidth="1"/>
    <col min="6393" max="6394" width="16.85546875" style="5" customWidth="1"/>
    <col min="6395" max="6395" width="8.85546875" style="5" customWidth="1"/>
    <col min="6396" max="6396" width="11.85546875" style="5" customWidth="1"/>
    <col min="6397" max="6397" width="4" style="5" customWidth="1"/>
    <col min="6398" max="6398" width="11.85546875" style="5" customWidth="1"/>
    <col min="6399" max="6399" width="5" style="5" customWidth="1"/>
    <col min="6400" max="6400" width="11.7109375" style="5" customWidth="1"/>
    <col min="6401" max="6401" width="12.28515625" style="5" customWidth="1"/>
    <col min="6402" max="6402" width="9" style="5" customWidth="1"/>
    <col min="6403" max="6403" width="16" style="5" customWidth="1"/>
    <col min="6404" max="6405" width="17" style="5" customWidth="1"/>
    <col min="6406" max="6643" width="9.140625" style="5" customWidth="1"/>
    <col min="6644" max="6644" width="16.85546875" style="5" customWidth="1"/>
    <col min="6645" max="6645" width="8.85546875" style="5" customWidth="1"/>
    <col min="6646" max="6646" width="1.140625" style="5" customWidth="1"/>
    <col min="6647" max="6647" width="25.140625" style="5" customWidth="1"/>
    <col min="6648" max="6648" width="10.85546875" style="5" customWidth="1"/>
    <col min="6649" max="6650" width="16.85546875" style="5" customWidth="1"/>
    <col min="6651" max="6651" width="8.85546875" style="5" customWidth="1"/>
    <col min="6652" max="6652" width="11.85546875" style="5" customWidth="1"/>
    <col min="6653" max="6653" width="4" style="5" customWidth="1"/>
    <col min="6654" max="6654" width="11.85546875" style="5" customWidth="1"/>
    <col min="6655" max="6655" width="5" style="5" customWidth="1"/>
    <col min="6656" max="6656" width="11.7109375" style="5" customWidth="1"/>
    <col min="6657" max="6657" width="12.28515625" style="5" customWidth="1"/>
    <col min="6658" max="6658" width="9" style="5" customWidth="1"/>
    <col min="6659" max="6659" width="16" style="5" customWidth="1"/>
    <col min="6660" max="6661" width="17" style="5" customWidth="1"/>
    <col min="6662" max="6899" width="9.140625" style="5" customWidth="1"/>
    <col min="6900" max="6900" width="16.85546875" style="5" customWidth="1"/>
    <col min="6901" max="6901" width="8.85546875" style="5" customWidth="1"/>
    <col min="6902" max="6902" width="1.140625" style="5" customWidth="1"/>
    <col min="6903" max="6903" width="25.140625" style="5" customWidth="1"/>
    <col min="6904" max="6904" width="10.85546875" style="5" customWidth="1"/>
    <col min="6905" max="6906" width="16.85546875" style="5" customWidth="1"/>
    <col min="6907" max="6907" width="8.85546875" style="5" customWidth="1"/>
    <col min="6908" max="6908" width="11.85546875" style="5" customWidth="1"/>
    <col min="6909" max="6909" width="4" style="5" customWidth="1"/>
    <col min="6910" max="6910" width="11.85546875" style="5" customWidth="1"/>
    <col min="6911" max="6911" width="5" style="5" customWidth="1"/>
    <col min="6912" max="6912" width="11.7109375" style="5" customWidth="1"/>
    <col min="6913" max="6913" width="12.28515625" style="5" customWidth="1"/>
    <col min="6914" max="6914" width="9" style="5" customWidth="1"/>
    <col min="6915" max="6915" width="16" style="5" customWidth="1"/>
    <col min="6916" max="6917" width="17" style="5" customWidth="1"/>
    <col min="6918" max="7155" width="9.140625" style="5" customWidth="1"/>
    <col min="7156" max="7156" width="16.85546875" style="5" customWidth="1"/>
    <col min="7157" max="7157" width="8.85546875" style="5" customWidth="1"/>
    <col min="7158" max="7158" width="1.140625" style="5" customWidth="1"/>
    <col min="7159" max="7159" width="25.140625" style="5" customWidth="1"/>
    <col min="7160" max="7160" width="10.85546875" style="5" customWidth="1"/>
    <col min="7161" max="7162" width="16.85546875" style="5" customWidth="1"/>
    <col min="7163" max="7163" width="8.85546875" style="5" customWidth="1"/>
    <col min="7164" max="7164" width="11.85546875" style="5" customWidth="1"/>
    <col min="7165" max="7165" width="4" style="5" customWidth="1"/>
    <col min="7166" max="7166" width="11.85546875" style="5" customWidth="1"/>
    <col min="7167" max="7167" width="5" style="5" customWidth="1"/>
    <col min="7168" max="7168" width="11.7109375" style="5" customWidth="1"/>
    <col min="7169" max="7169" width="12.28515625" style="5" customWidth="1"/>
    <col min="7170" max="7170" width="9" style="5" customWidth="1"/>
    <col min="7171" max="7171" width="16" style="5" customWidth="1"/>
    <col min="7172" max="7173" width="17" style="5" customWidth="1"/>
    <col min="7174" max="7411" width="9.140625" style="5" customWidth="1"/>
    <col min="7412" max="7412" width="16.85546875" style="5" customWidth="1"/>
    <col min="7413" max="7413" width="8.85546875" style="5" customWidth="1"/>
    <col min="7414" max="7414" width="1.140625" style="5" customWidth="1"/>
    <col min="7415" max="7415" width="25.140625" style="5" customWidth="1"/>
    <col min="7416" max="7416" width="10.85546875" style="5" customWidth="1"/>
    <col min="7417" max="7418" width="16.85546875" style="5" customWidth="1"/>
    <col min="7419" max="7419" width="8.85546875" style="5" customWidth="1"/>
    <col min="7420" max="7420" width="11.85546875" style="5" customWidth="1"/>
    <col min="7421" max="7421" width="4" style="5" customWidth="1"/>
    <col min="7422" max="7422" width="11.85546875" style="5" customWidth="1"/>
    <col min="7423" max="7423" width="5" style="5" customWidth="1"/>
    <col min="7424" max="7424" width="11.7109375" style="5" customWidth="1"/>
    <col min="7425" max="7425" width="12.28515625" style="5" customWidth="1"/>
    <col min="7426" max="7426" width="9" style="5" customWidth="1"/>
    <col min="7427" max="7427" width="16" style="5" customWidth="1"/>
    <col min="7428" max="7429" width="17" style="5" customWidth="1"/>
    <col min="7430" max="7667" width="9.140625" style="5" customWidth="1"/>
    <col min="7668" max="7668" width="16.85546875" style="5" customWidth="1"/>
    <col min="7669" max="7669" width="8.85546875" style="5" customWidth="1"/>
    <col min="7670" max="7670" width="1.140625" style="5" customWidth="1"/>
    <col min="7671" max="7671" width="25.140625" style="5" customWidth="1"/>
    <col min="7672" max="7672" width="10.85546875" style="5" customWidth="1"/>
    <col min="7673" max="7674" width="16.85546875" style="5" customWidth="1"/>
    <col min="7675" max="7675" width="8.85546875" style="5" customWidth="1"/>
    <col min="7676" max="7676" width="11.85546875" style="5" customWidth="1"/>
    <col min="7677" max="7677" width="4" style="5" customWidth="1"/>
    <col min="7678" max="7678" width="11.85546875" style="5" customWidth="1"/>
    <col min="7679" max="7679" width="5" style="5" customWidth="1"/>
    <col min="7680" max="7680" width="11.7109375" style="5" customWidth="1"/>
    <col min="7681" max="7681" width="12.28515625" style="5" customWidth="1"/>
    <col min="7682" max="7682" width="9" style="5" customWidth="1"/>
    <col min="7683" max="7683" width="16" style="5" customWidth="1"/>
    <col min="7684" max="7685" width="17" style="5" customWidth="1"/>
    <col min="7686" max="7923" width="9.140625" style="5" customWidth="1"/>
    <col min="7924" max="7924" width="16.85546875" style="5" customWidth="1"/>
    <col min="7925" max="7925" width="8.85546875" style="5" customWidth="1"/>
    <col min="7926" max="7926" width="1.140625" style="5" customWidth="1"/>
    <col min="7927" max="7927" width="25.140625" style="5" customWidth="1"/>
    <col min="7928" max="7928" width="10.85546875" style="5" customWidth="1"/>
    <col min="7929" max="7930" width="16.85546875" style="5" customWidth="1"/>
    <col min="7931" max="7931" width="8.85546875" style="5" customWidth="1"/>
    <col min="7932" max="7932" width="11.85546875" style="5" customWidth="1"/>
    <col min="7933" max="7933" width="4" style="5" customWidth="1"/>
    <col min="7934" max="7934" width="11.85546875" style="5" customWidth="1"/>
    <col min="7935" max="7935" width="5" style="5" customWidth="1"/>
    <col min="7936" max="7936" width="11.7109375" style="5" customWidth="1"/>
    <col min="7937" max="7937" width="12.28515625" style="5" customWidth="1"/>
    <col min="7938" max="7938" width="9" style="5" customWidth="1"/>
    <col min="7939" max="7939" width="16" style="5" customWidth="1"/>
    <col min="7940" max="7941" width="17" style="5" customWidth="1"/>
    <col min="7942" max="8179" width="9.140625" style="5" customWidth="1"/>
    <col min="8180" max="8180" width="16.85546875" style="5" customWidth="1"/>
    <col min="8181" max="8181" width="8.85546875" style="5" customWidth="1"/>
    <col min="8182" max="8182" width="1.140625" style="5" customWidth="1"/>
    <col min="8183" max="8183" width="25.140625" style="5" customWidth="1"/>
    <col min="8184" max="8184" width="10.85546875" style="5" customWidth="1"/>
    <col min="8185" max="8186" width="16.85546875" style="5" customWidth="1"/>
    <col min="8187" max="8187" width="8.85546875" style="5" customWidth="1"/>
    <col min="8188" max="8188" width="11.85546875" style="5" customWidth="1"/>
    <col min="8189" max="8189" width="4" style="5" customWidth="1"/>
    <col min="8190" max="8190" width="11.85546875" style="5" customWidth="1"/>
    <col min="8191" max="8191" width="5" style="5" customWidth="1"/>
    <col min="8192" max="8192" width="11.7109375" style="5" customWidth="1"/>
    <col min="8193" max="8193" width="12.28515625" style="5" customWidth="1"/>
    <col min="8194" max="8194" width="9" style="5" customWidth="1"/>
    <col min="8195" max="8195" width="16" style="5" customWidth="1"/>
    <col min="8196" max="8197" width="17" style="5" customWidth="1"/>
    <col min="8198" max="8435" width="9.140625" style="5" customWidth="1"/>
    <col min="8436" max="8436" width="16.85546875" style="5" customWidth="1"/>
    <col min="8437" max="8437" width="8.85546875" style="5" customWidth="1"/>
    <col min="8438" max="8438" width="1.140625" style="5" customWidth="1"/>
    <col min="8439" max="8439" width="25.140625" style="5" customWidth="1"/>
    <col min="8440" max="8440" width="10.85546875" style="5" customWidth="1"/>
    <col min="8441" max="8442" width="16.85546875" style="5" customWidth="1"/>
    <col min="8443" max="8443" width="8.85546875" style="5" customWidth="1"/>
    <col min="8444" max="8444" width="11.85546875" style="5" customWidth="1"/>
    <col min="8445" max="8445" width="4" style="5" customWidth="1"/>
    <col min="8446" max="8446" width="11.85546875" style="5" customWidth="1"/>
    <col min="8447" max="8447" width="5" style="5" customWidth="1"/>
    <col min="8448" max="8448" width="11.7109375" style="5" customWidth="1"/>
    <col min="8449" max="8449" width="12.28515625" style="5" customWidth="1"/>
    <col min="8450" max="8450" width="9" style="5" customWidth="1"/>
    <col min="8451" max="8451" width="16" style="5" customWidth="1"/>
    <col min="8452" max="8453" width="17" style="5" customWidth="1"/>
    <col min="8454" max="8691" width="9.140625" style="5" customWidth="1"/>
    <col min="8692" max="8692" width="16.85546875" style="5" customWidth="1"/>
    <col min="8693" max="8693" width="8.85546875" style="5" customWidth="1"/>
    <col min="8694" max="8694" width="1.140625" style="5" customWidth="1"/>
    <col min="8695" max="8695" width="25.140625" style="5" customWidth="1"/>
    <col min="8696" max="8696" width="10.85546875" style="5" customWidth="1"/>
    <col min="8697" max="8698" width="16.85546875" style="5" customWidth="1"/>
    <col min="8699" max="8699" width="8.85546875" style="5" customWidth="1"/>
    <col min="8700" max="8700" width="11.85546875" style="5" customWidth="1"/>
    <col min="8701" max="8701" width="4" style="5" customWidth="1"/>
    <col min="8702" max="8702" width="11.85546875" style="5" customWidth="1"/>
    <col min="8703" max="8703" width="5" style="5" customWidth="1"/>
    <col min="8704" max="8704" width="11.7109375" style="5" customWidth="1"/>
    <col min="8705" max="8705" width="12.28515625" style="5" customWidth="1"/>
    <col min="8706" max="8706" width="9" style="5" customWidth="1"/>
    <col min="8707" max="8707" width="16" style="5" customWidth="1"/>
    <col min="8708" max="8709" width="17" style="5" customWidth="1"/>
    <col min="8710" max="8947" width="9.140625" style="5" customWidth="1"/>
    <col min="8948" max="8948" width="16.85546875" style="5" customWidth="1"/>
    <col min="8949" max="8949" width="8.85546875" style="5" customWidth="1"/>
    <col min="8950" max="8950" width="1.140625" style="5" customWidth="1"/>
    <col min="8951" max="8951" width="25.140625" style="5" customWidth="1"/>
    <col min="8952" max="8952" width="10.85546875" style="5" customWidth="1"/>
    <col min="8953" max="8954" width="16.85546875" style="5" customWidth="1"/>
    <col min="8955" max="8955" width="8.85546875" style="5" customWidth="1"/>
    <col min="8956" max="8956" width="11.85546875" style="5" customWidth="1"/>
    <col min="8957" max="8957" width="4" style="5" customWidth="1"/>
    <col min="8958" max="8958" width="11.85546875" style="5" customWidth="1"/>
    <col min="8959" max="8959" width="5" style="5" customWidth="1"/>
    <col min="8960" max="8960" width="11.7109375" style="5" customWidth="1"/>
    <col min="8961" max="8961" width="12.28515625" style="5" customWidth="1"/>
    <col min="8962" max="8962" width="9" style="5" customWidth="1"/>
    <col min="8963" max="8963" width="16" style="5" customWidth="1"/>
    <col min="8964" max="8965" width="17" style="5" customWidth="1"/>
    <col min="8966" max="9203" width="9.140625" style="5" customWidth="1"/>
    <col min="9204" max="9204" width="16.85546875" style="5" customWidth="1"/>
    <col min="9205" max="9205" width="8.85546875" style="5" customWidth="1"/>
    <col min="9206" max="9206" width="1.140625" style="5" customWidth="1"/>
    <col min="9207" max="9207" width="25.140625" style="5" customWidth="1"/>
    <col min="9208" max="9208" width="10.85546875" style="5" customWidth="1"/>
    <col min="9209" max="9210" width="16.85546875" style="5" customWidth="1"/>
    <col min="9211" max="9211" width="8.85546875" style="5" customWidth="1"/>
    <col min="9212" max="9212" width="11.85546875" style="5" customWidth="1"/>
    <col min="9213" max="9213" width="4" style="5" customWidth="1"/>
    <col min="9214" max="9214" width="11.85546875" style="5" customWidth="1"/>
    <col min="9215" max="9215" width="5" style="5" customWidth="1"/>
    <col min="9216" max="9216" width="11.7109375" style="5" customWidth="1"/>
    <col min="9217" max="9217" width="12.28515625" style="5" customWidth="1"/>
    <col min="9218" max="9218" width="9" style="5" customWidth="1"/>
    <col min="9219" max="9219" width="16" style="5" customWidth="1"/>
    <col min="9220" max="9221" width="17" style="5" customWidth="1"/>
    <col min="9222" max="9459" width="9.140625" style="5" customWidth="1"/>
    <col min="9460" max="9460" width="16.85546875" style="5" customWidth="1"/>
    <col min="9461" max="9461" width="8.85546875" style="5" customWidth="1"/>
    <col min="9462" max="9462" width="1.140625" style="5" customWidth="1"/>
    <col min="9463" max="9463" width="25.140625" style="5" customWidth="1"/>
    <col min="9464" max="9464" width="10.85546875" style="5" customWidth="1"/>
    <col min="9465" max="9466" width="16.85546875" style="5" customWidth="1"/>
    <col min="9467" max="9467" width="8.85546875" style="5" customWidth="1"/>
    <col min="9468" max="9468" width="11.85546875" style="5" customWidth="1"/>
    <col min="9469" max="9469" width="4" style="5" customWidth="1"/>
    <col min="9470" max="9470" width="11.85546875" style="5" customWidth="1"/>
    <col min="9471" max="9471" width="5" style="5" customWidth="1"/>
    <col min="9472" max="9472" width="11.7109375" style="5" customWidth="1"/>
    <col min="9473" max="9473" width="12.28515625" style="5" customWidth="1"/>
    <col min="9474" max="9474" width="9" style="5" customWidth="1"/>
    <col min="9475" max="9475" width="16" style="5" customWidth="1"/>
    <col min="9476" max="9477" width="17" style="5" customWidth="1"/>
    <col min="9478" max="9715" width="9.140625" style="5" customWidth="1"/>
    <col min="9716" max="9716" width="16.85546875" style="5" customWidth="1"/>
    <col min="9717" max="9717" width="8.85546875" style="5" customWidth="1"/>
    <col min="9718" max="9718" width="1.140625" style="5" customWidth="1"/>
    <col min="9719" max="9719" width="25.140625" style="5" customWidth="1"/>
    <col min="9720" max="9720" width="10.85546875" style="5" customWidth="1"/>
    <col min="9721" max="9722" width="16.85546875" style="5" customWidth="1"/>
    <col min="9723" max="9723" width="8.85546875" style="5" customWidth="1"/>
    <col min="9724" max="9724" width="11.85546875" style="5" customWidth="1"/>
    <col min="9725" max="9725" width="4" style="5" customWidth="1"/>
    <col min="9726" max="9726" width="11.85546875" style="5" customWidth="1"/>
    <col min="9727" max="9727" width="5" style="5" customWidth="1"/>
    <col min="9728" max="9728" width="11.7109375" style="5" customWidth="1"/>
    <col min="9729" max="9729" width="12.28515625" style="5" customWidth="1"/>
    <col min="9730" max="9730" width="9" style="5" customWidth="1"/>
    <col min="9731" max="9731" width="16" style="5" customWidth="1"/>
    <col min="9732" max="9733" width="17" style="5" customWidth="1"/>
    <col min="9734" max="9971" width="9.140625" style="5" customWidth="1"/>
    <col min="9972" max="9972" width="16.85546875" style="5" customWidth="1"/>
    <col min="9973" max="9973" width="8.85546875" style="5" customWidth="1"/>
    <col min="9974" max="9974" width="1.140625" style="5" customWidth="1"/>
    <col min="9975" max="9975" width="25.140625" style="5" customWidth="1"/>
    <col min="9976" max="9976" width="10.85546875" style="5" customWidth="1"/>
    <col min="9977" max="9978" width="16.85546875" style="5" customWidth="1"/>
    <col min="9979" max="9979" width="8.85546875" style="5" customWidth="1"/>
    <col min="9980" max="9980" width="11.85546875" style="5" customWidth="1"/>
    <col min="9981" max="9981" width="4" style="5" customWidth="1"/>
    <col min="9982" max="9982" width="11.85546875" style="5" customWidth="1"/>
    <col min="9983" max="9983" width="5" style="5" customWidth="1"/>
    <col min="9984" max="9984" width="11.7109375" style="5" customWidth="1"/>
    <col min="9985" max="9985" width="12.28515625" style="5" customWidth="1"/>
    <col min="9986" max="9986" width="9" style="5" customWidth="1"/>
    <col min="9987" max="9987" width="16" style="5" customWidth="1"/>
    <col min="9988" max="9989" width="17" style="5" customWidth="1"/>
    <col min="9990" max="10227" width="9.140625" style="5" customWidth="1"/>
    <col min="10228" max="10228" width="16.85546875" style="5" customWidth="1"/>
    <col min="10229" max="10229" width="8.85546875" style="5" customWidth="1"/>
    <col min="10230" max="10230" width="1.140625" style="5" customWidth="1"/>
    <col min="10231" max="10231" width="25.140625" style="5" customWidth="1"/>
    <col min="10232" max="10232" width="10.85546875" style="5" customWidth="1"/>
    <col min="10233" max="10234" width="16.85546875" style="5" customWidth="1"/>
    <col min="10235" max="10235" width="8.85546875" style="5" customWidth="1"/>
    <col min="10236" max="10236" width="11.85546875" style="5" customWidth="1"/>
    <col min="10237" max="10237" width="4" style="5" customWidth="1"/>
    <col min="10238" max="10238" width="11.85546875" style="5" customWidth="1"/>
    <col min="10239" max="10239" width="5" style="5" customWidth="1"/>
    <col min="10240" max="10240" width="11.7109375" style="5" customWidth="1"/>
    <col min="10241" max="10241" width="12.28515625" style="5" customWidth="1"/>
    <col min="10242" max="10242" width="9" style="5" customWidth="1"/>
    <col min="10243" max="10243" width="16" style="5" customWidth="1"/>
    <col min="10244" max="10245" width="17" style="5" customWidth="1"/>
    <col min="10246" max="10483" width="9.140625" style="5" customWidth="1"/>
    <col min="10484" max="10484" width="16.85546875" style="5" customWidth="1"/>
    <col min="10485" max="10485" width="8.85546875" style="5" customWidth="1"/>
    <col min="10486" max="10486" width="1.140625" style="5" customWidth="1"/>
    <col min="10487" max="10487" width="25.140625" style="5" customWidth="1"/>
    <col min="10488" max="10488" width="10.85546875" style="5" customWidth="1"/>
    <col min="10489" max="10490" width="16.85546875" style="5" customWidth="1"/>
    <col min="10491" max="10491" width="8.85546875" style="5" customWidth="1"/>
    <col min="10492" max="10492" width="11.85546875" style="5" customWidth="1"/>
    <col min="10493" max="10493" width="4" style="5" customWidth="1"/>
    <col min="10494" max="10494" width="11.85546875" style="5" customWidth="1"/>
    <col min="10495" max="10495" width="5" style="5" customWidth="1"/>
    <col min="10496" max="10496" width="11.7109375" style="5" customWidth="1"/>
    <col min="10497" max="10497" width="12.28515625" style="5" customWidth="1"/>
    <col min="10498" max="10498" width="9" style="5" customWidth="1"/>
    <col min="10499" max="10499" width="16" style="5" customWidth="1"/>
    <col min="10500" max="10501" width="17" style="5" customWidth="1"/>
    <col min="10502" max="10739" width="9.140625" style="5" customWidth="1"/>
    <col min="10740" max="10740" width="16.85546875" style="5" customWidth="1"/>
    <col min="10741" max="10741" width="8.85546875" style="5" customWidth="1"/>
    <col min="10742" max="10742" width="1.140625" style="5" customWidth="1"/>
    <col min="10743" max="10743" width="25.140625" style="5" customWidth="1"/>
    <col min="10744" max="10744" width="10.85546875" style="5" customWidth="1"/>
    <col min="10745" max="10746" width="16.85546875" style="5" customWidth="1"/>
    <col min="10747" max="10747" width="8.85546875" style="5" customWidth="1"/>
    <col min="10748" max="10748" width="11.85546875" style="5" customWidth="1"/>
    <col min="10749" max="10749" width="4" style="5" customWidth="1"/>
    <col min="10750" max="10750" width="11.85546875" style="5" customWidth="1"/>
    <col min="10751" max="10751" width="5" style="5" customWidth="1"/>
    <col min="10752" max="10752" width="11.7109375" style="5" customWidth="1"/>
    <col min="10753" max="10753" width="12.28515625" style="5" customWidth="1"/>
    <col min="10754" max="10754" width="9" style="5" customWidth="1"/>
    <col min="10755" max="10755" width="16" style="5" customWidth="1"/>
    <col min="10756" max="10757" width="17" style="5" customWidth="1"/>
    <col min="10758" max="10995" width="9.140625" style="5" customWidth="1"/>
    <col min="10996" max="10996" width="16.85546875" style="5" customWidth="1"/>
    <col min="10997" max="10997" width="8.85546875" style="5" customWidth="1"/>
    <col min="10998" max="10998" width="1.140625" style="5" customWidth="1"/>
    <col min="10999" max="10999" width="25.140625" style="5" customWidth="1"/>
    <col min="11000" max="11000" width="10.85546875" style="5" customWidth="1"/>
    <col min="11001" max="11002" width="16.85546875" style="5" customWidth="1"/>
    <col min="11003" max="11003" width="8.85546875" style="5" customWidth="1"/>
    <col min="11004" max="11004" width="11.85546875" style="5" customWidth="1"/>
    <col min="11005" max="11005" width="4" style="5" customWidth="1"/>
    <col min="11006" max="11006" width="11.85546875" style="5" customWidth="1"/>
    <col min="11007" max="11007" width="5" style="5" customWidth="1"/>
    <col min="11008" max="11008" width="11.7109375" style="5" customWidth="1"/>
    <col min="11009" max="11009" width="12.28515625" style="5" customWidth="1"/>
    <col min="11010" max="11010" width="9" style="5" customWidth="1"/>
    <col min="11011" max="11011" width="16" style="5" customWidth="1"/>
    <col min="11012" max="11013" width="17" style="5" customWidth="1"/>
    <col min="11014" max="11251" width="9.140625" style="5" customWidth="1"/>
    <col min="11252" max="11252" width="16.85546875" style="5" customWidth="1"/>
    <col min="11253" max="11253" width="8.85546875" style="5" customWidth="1"/>
    <col min="11254" max="11254" width="1.140625" style="5" customWidth="1"/>
    <col min="11255" max="11255" width="25.140625" style="5" customWidth="1"/>
    <col min="11256" max="11256" width="10.85546875" style="5" customWidth="1"/>
    <col min="11257" max="11258" width="16.85546875" style="5" customWidth="1"/>
    <col min="11259" max="11259" width="8.85546875" style="5" customWidth="1"/>
    <col min="11260" max="11260" width="11.85546875" style="5" customWidth="1"/>
    <col min="11261" max="11261" width="4" style="5" customWidth="1"/>
    <col min="11262" max="11262" width="11.85546875" style="5" customWidth="1"/>
    <col min="11263" max="11263" width="5" style="5" customWidth="1"/>
    <col min="11264" max="11264" width="11.7109375" style="5" customWidth="1"/>
    <col min="11265" max="11265" width="12.28515625" style="5" customWidth="1"/>
    <col min="11266" max="11266" width="9" style="5" customWidth="1"/>
    <col min="11267" max="11267" width="16" style="5" customWidth="1"/>
    <col min="11268" max="11269" width="17" style="5" customWidth="1"/>
    <col min="11270" max="11507" width="9.140625" style="5" customWidth="1"/>
    <col min="11508" max="11508" width="16.85546875" style="5" customWidth="1"/>
    <col min="11509" max="11509" width="8.85546875" style="5" customWidth="1"/>
    <col min="11510" max="11510" width="1.140625" style="5" customWidth="1"/>
    <col min="11511" max="11511" width="25.140625" style="5" customWidth="1"/>
    <col min="11512" max="11512" width="10.85546875" style="5" customWidth="1"/>
    <col min="11513" max="11514" width="16.85546875" style="5" customWidth="1"/>
    <col min="11515" max="11515" width="8.85546875" style="5" customWidth="1"/>
    <col min="11516" max="11516" width="11.85546875" style="5" customWidth="1"/>
    <col min="11517" max="11517" width="4" style="5" customWidth="1"/>
    <col min="11518" max="11518" width="11.85546875" style="5" customWidth="1"/>
    <col min="11519" max="11519" width="5" style="5" customWidth="1"/>
    <col min="11520" max="11520" width="11.7109375" style="5" customWidth="1"/>
    <col min="11521" max="11521" width="12.28515625" style="5" customWidth="1"/>
    <col min="11522" max="11522" width="9" style="5" customWidth="1"/>
    <col min="11523" max="11523" width="16" style="5" customWidth="1"/>
    <col min="11524" max="11525" width="17" style="5" customWidth="1"/>
    <col min="11526" max="11763" width="9.140625" style="5" customWidth="1"/>
    <col min="11764" max="11764" width="16.85546875" style="5" customWidth="1"/>
    <col min="11765" max="11765" width="8.85546875" style="5" customWidth="1"/>
    <col min="11766" max="11766" width="1.140625" style="5" customWidth="1"/>
    <col min="11767" max="11767" width="25.140625" style="5" customWidth="1"/>
    <col min="11768" max="11768" width="10.85546875" style="5" customWidth="1"/>
    <col min="11769" max="11770" width="16.85546875" style="5" customWidth="1"/>
    <col min="11771" max="11771" width="8.85546875" style="5" customWidth="1"/>
    <col min="11772" max="11772" width="11.85546875" style="5" customWidth="1"/>
    <col min="11773" max="11773" width="4" style="5" customWidth="1"/>
    <col min="11774" max="11774" width="11.85546875" style="5" customWidth="1"/>
    <col min="11775" max="11775" width="5" style="5" customWidth="1"/>
    <col min="11776" max="11776" width="11.7109375" style="5" customWidth="1"/>
    <col min="11777" max="11777" width="12.28515625" style="5" customWidth="1"/>
    <col min="11778" max="11778" width="9" style="5" customWidth="1"/>
    <col min="11779" max="11779" width="16" style="5" customWidth="1"/>
    <col min="11780" max="11781" width="17" style="5" customWidth="1"/>
    <col min="11782" max="12019" width="9.140625" style="5" customWidth="1"/>
    <col min="12020" max="12020" width="16.85546875" style="5" customWidth="1"/>
    <col min="12021" max="12021" width="8.85546875" style="5" customWidth="1"/>
    <col min="12022" max="12022" width="1.140625" style="5" customWidth="1"/>
    <col min="12023" max="12023" width="25.140625" style="5" customWidth="1"/>
    <col min="12024" max="12024" width="10.85546875" style="5" customWidth="1"/>
    <col min="12025" max="12026" width="16.85546875" style="5" customWidth="1"/>
    <col min="12027" max="12027" width="8.85546875" style="5" customWidth="1"/>
    <col min="12028" max="12028" width="11.85546875" style="5" customWidth="1"/>
    <col min="12029" max="12029" width="4" style="5" customWidth="1"/>
    <col min="12030" max="12030" width="11.85546875" style="5" customWidth="1"/>
    <col min="12031" max="12031" width="5" style="5" customWidth="1"/>
    <col min="12032" max="12032" width="11.7109375" style="5" customWidth="1"/>
    <col min="12033" max="12033" width="12.28515625" style="5" customWidth="1"/>
    <col min="12034" max="12034" width="9" style="5" customWidth="1"/>
    <col min="12035" max="12035" width="16" style="5" customWidth="1"/>
    <col min="12036" max="12037" width="17" style="5" customWidth="1"/>
    <col min="12038" max="12275" width="9.140625" style="5" customWidth="1"/>
    <col min="12276" max="12276" width="16.85546875" style="5" customWidth="1"/>
    <col min="12277" max="12277" width="8.85546875" style="5" customWidth="1"/>
    <col min="12278" max="12278" width="1.140625" style="5" customWidth="1"/>
    <col min="12279" max="12279" width="25.140625" style="5" customWidth="1"/>
    <col min="12280" max="12280" width="10.85546875" style="5" customWidth="1"/>
    <col min="12281" max="12282" width="16.85546875" style="5" customWidth="1"/>
    <col min="12283" max="12283" width="8.85546875" style="5" customWidth="1"/>
    <col min="12284" max="12284" width="11.85546875" style="5" customWidth="1"/>
    <col min="12285" max="12285" width="4" style="5" customWidth="1"/>
    <col min="12286" max="12286" width="11.85546875" style="5" customWidth="1"/>
    <col min="12287" max="12287" width="5" style="5" customWidth="1"/>
    <col min="12288" max="12288" width="11.7109375" style="5" customWidth="1"/>
    <col min="12289" max="12289" width="12.28515625" style="5" customWidth="1"/>
    <col min="12290" max="12290" width="9" style="5" customWidth="1"/>
    <col min="12291" max="12291" width="16" style="5" customWidth="1"/>
    <col min="12292" max="12293" width="17" style="5" customWidth="1"/>
    <col min="12294" max="12531" width="9.140625" style="5" customWidth="1"/>
    <col min="12532" max="12532" width="16.85546875" style="5" customWidth="1"/>
    <col min="12533" max="12533" width="8.85546875" style="5" customWidth="1"/>
    <col min="12534" max="12534" width="1.140625" style="5" customWidth="1"/>
    <col min="12535" max="12535" width="25.140625" style="5" customWidth="1"/>
    <col min="12536" max="12536" width="10.85546875" style="5" customWidth="1"/>
    <col min="12537" max="12538" width="16.85546875" style="5" customWidth="1"/>
    <col min="12539" max="12539" width="8.85546875" style="5" customWidth="1"/>
    <col min="12540" max="12540" width="11.85546875" style="5" customWidth="1"/>
    <col min="12541" max="12541" width="4" style="5" customWidth="1"/>
    <col min="12542" max="12542" width="11.85546875" style="5" customWidth="1"/>
    <col min="12543" max="12543" width="5" style="5" customWidth="1"/>
    <col min="12544" max="12544" width="11.7109375" style="5" customWidth="1"/>
    <col min="12545" max="12545" width="12.28515625" style="5" customWidth="1"/>
    <col min="12546" max="12546" width="9" style="5" customWidth="1"/>
    <col min="12547" max="12547" width="16" style="5" customWidth="1"/>
    <col min="12548" max="12549" width="17" style="5" customWidth="1"/>
    <col min="12550" max="12787" width="9.140625" style="5" customWidth="1"/>
    <col min="12788" max="12788" width="16.85546875" style="5" customWidth="1"/>
    <col min="12789" max="12789" width="8.85546875" style="5" customWidth="1"/>
    <col min="12790" max="12790" width="1.140625" style="5" customWidth="1"/>
    <col min="12791" max="12791" width="25.140625" style="5" customWidth="1"/>
    <col min="12792" max="12792" width="10.85546875" style="5" customWidth="1"/>
    <col min="12793" max="12794" width="16.85546875" style="5" customWidth="1"/>
    <col min="12795" max="12795" width="8.85546875" style="5" customWidth="1"/>
    <col min="12796" max="12796" width="11.85546875" style="5" customWidth="1"/>
    <col min="12797" max="12797" width="4" style="5" customWidth="1"/>
    <col min="12798" max="12798" width="11.85546875" style="5" customWidth="1"/>
    <col min="12799" max="12799" width="5" style="5" customWidth="1"/>
    <col min="12800" max="12800" width="11.7109375" style="5" customWidth="1"/>
    <col min="12801" max="12801" width="12.28515625" style="5" customWidth="1"/>
    <col min="12802" max="12802" width="9" style="5" customWidth="1"/>
    <col min="12803" max="12803" width="16" style="5" customWidth="1"/>
    <col min="12804" max="12805" width="17" style="5" customWidth="1"/>
    <col min="12806" max="13043" width="9.140625" style="5" customWidth="1"/>
    <col min="13044" max="13044" width="16.85546875" style="5" customWidth="1"/>
    <col min="13045" max="13045" width="8.85546875" style="5" customWidth="1"/>
    <col min="13046" max="13046" width="1.140625" style="5" customWidth="1"/>
    <col min="13047" max="13047" width="25.140625" style="5" customWidth="1"/>
    <col min="13048" max="13048" width="10.85546875" style="5" customWidth="1"/>
    <col min="13049" max="13050" width="16.85546875" style="5" customWidth="1"/>
    <col min="13051" max="13051" width="8.85546875" style="5" customWidth="1"/>
    <col min="13052" max="13052" width="11.85546875" style="5" customWidth="1"/>
    <col min="13053" max="13053" width="4" style="5" customWidth="1"/>
    <col min="13054" max="13054" width="11.85546875" style="5" customWidth="1"/>
    <col min="13055" max="13055" width="5" style="5" customWidth="1"/>
    <col min="13056" max="13056" width="11.7109375" style="5" customWidth="1"/>
    <col min="13057" max="13057" width="12.28515625" style="5" customWidth="1"/>
    <col min="13058" max="13058" width="9" style="5" customWidth="1"/>
    <col min="13059" max="13059" width="16" style="5" customWidth="1"/>
    <col min="13060" max="13061" width="17" style="5" customWidth="1"/>
    <col min="13062" max="13299" width="9.140625" style="5" customWidth="1"/>
    <col min="13300" max="13300" width="16.85546875" style="5" customWidth="1"/>
    <col min="13301" max="13301" width="8.85546875" style="5" customWidth="1"/>
    <col min="13302" max="13302" width="1.140625" style="5" customWidth="1"/>
    <col min="13303" max="13303" width="25.140625" style="5" customWidth="1"/>
    <col min="13304" max="13304" width="10.85546875" style="5" customWidth="1"/>
    <col min="13305" max="13306" width="16.85546875" style="5" customWidth="1"/>
    <col min="13307" max="13307" width="8.85546875" style="5" customWidth="1"/>
    <col min="13308" max="13308" width="11.85546875" style="5" customWidth="1"/>
    <col min="13309" max="13309" width="4" style="5" customWidth="1"/>
    <col min="13310" max="13310" width="11.85546875" style="5" customWidth="1"/>
    <col min="13311" max="13311" width="5" style="5" customWidth="1"/>
    <col min="13312" max="13312" width="11.7109375" style="5" customWidth="1"/>
    <col min="13313" max="13313" width="12.28515625" style="5" customWidth="1"/>
    <col min="13314" max="13314" width="9" style="5" customWidth="1"/>
    <col min="13315" max="13315" width="16" style="5" customWidth="1"/>
    <col min="13316" max="13317" width="17" style="5" customWidth="1"/>
    <col min="13318" max="13555" width="9.140625" style="5" customWidth="1"/>
    <col min="13556" max="13556" width="16.85546875" style="5" customWidth="1"/>
    <col min="13557" max="13557" width="8.85546875" style="5" customWidth="1"/>
    <col min="13558" max="13558" width="1.140625" style="5" customWidth="1"/>
    <col min="13559" max="13559" width="25.140625" style="5" customWidth="1"/>
    <col min="13560" max="13560" width="10.85546875" style="5" customWidth="1"/>
    <col min="13561" max="13562" width="16.85546875" style="5" customWidth="1"/>
    <col min="13563" max="13563" width="8.85546875" style="5" customWidth="1"/>
    <col min="13564" max="13564" width="11.85546875" style="5" customWidth="1"/>
    <col min="13565" max="13565" width="4" style="5" customWidth="1"/>
    <col min="13566" max="13566" width="11.85546875" style="5" customWidth="1"/>
    <col min="13567" max="13567" width="5" style="5" customWidth="1"/>
    <col min="13568" max="13568" width="11.7109375" style="5" customWidth="1"/>
    <col min="13569" max="13569" width="12.28515625" style="5" customWidth="1"/>
    <col min="13570" max="13570" width="9" style="5" customWidth="1"/>
    <col min="13571" max="13571" width="16" style="5" customWidth="1"/>
    <col min="13572" max="13573" width="17" style="5" customWidth="1"/>
    <col min="13574" max="13811" width="9.140625" style="5" customWidth="1"/>
    <col min="13812" max="13812" width="16.85546875" style="5" customWidth="1"/>
    <col min="13813" max="13813" width="8.85546875" style="5" customWidth="1"/>
    <col min="13814" max="13814" width="1.140625" style="5" customWidth="1"/>
    <col min="13815" max="13815" width="25.140625" style="5" customWidth="1"/>
    <col min="13816" max="13816" width="10.85546875" style="5" customWidth="1"/>
    <col min="13817" max="13818" width="16.85546875" style="5" customWidth="1"/>
    <col min="13819" max="13819" width="8.85546875" style="5" customWidth="1"/>
    <col min="13820" max="13820" width="11.85546875" style="5" customWidth="1"/>
    <col min="13821" max="13821" width="4" style="5" customWidth="1"/>
    <col min="13822" max="13822" width="11.85546875" style="5" customWidth="1"/>
    <col min="13823" max="13823" width="5" style="5" customWidth="1"/>
    <col min="13824" max="13824" width="11.7109375" style="5" customWidth="1"/>
    <col min="13825" max="13825" width="12.28515625" style="5" customWidth="1"/>
    <col min="13826" max="13826" width="9" style="5" customWidth="1"/>
    <col min="13827" max="13827" width="16" style="5" customWidth="1"/>
    <col min="13828" max="13829" width="17" style="5" customWidth="1"/>
    <col min="13830" max="14067" width="9.140625" style="5" customWidth="1"/>
    <col min="14068" max="14068" width="16.85546875" style="5" customWidth="1"/>
    <col min="14069" max="14069" width="8.85546875" style="5" customWidth="1"/>
    <col min="14070" max="14070" width="1.140625" style="5" customWidth="1"/>
    <col min="14071" max="14071" width="25.140625" style="5" customWidth="1"/>
    <col min="14072" max="14072" width="10.85546875" style="5" customWidth="1"/>
    <col min="14073" max="14074" width="16.85546875" style="5" customWidth="1"/>
    <col min="14075" max="14075" width="8.85546875" style="5" customWidth="1"/>
    <col min="14076" max="14076" width="11.85546875" style="5" customWidth="1"/>
    <col min="14077" max="14077" width="4" style="5" customWidth="1"/>
    <col min="14078" max="14078" width="11.85546875" style="5" customWidth="1"/>
    <col min="14079" max="14079" width="5" style="5" customWidth="1"/>
    <col min="14080" max="14080" width="11.7109375" style="5" customWidth="1"/>
    <col min="14081" max="14081" width="12.28515625" style="5" customWidth="1"/>
    <col min="14082" max="14082" width="9" style="5" customWidth="1"/>
    <col min="14083" max="14083" width="16" style="5" customWidth="1"/>
    <col min="14084" max="14085" width="17" style="5" customWidth="1"/>
    <col min="14086" max="14323" width="9.140625" style="5" customWidth="1"/>
    <col min="14324" max="14324" width="16.85546875" style="5" customWidth="1"/>
    <col min="14325" max="14325" width="8.85546875" style="5" customWidth="1"/>
    <col min="14326" max="14326" width="1.140625" style="5" customWidth="1"/>
    <col min="14327" max="14327" width="25.140625" style="5" customWidth="1"/>
    <col min="14328" max="14328" width="10.85546875" style="5" customWidth="1"/>
    <col min="14329" max="14330" width="16.85546875" style="5" customWidth="1"/>
    <col min="14331" max="14331" width="8.85546875" style="5" customWidth="1"/>
    <col min="14332" max="14332" width="11.85546875" style="5" customWidth="1"/>
    <col min="14333" max="14333" width="4" style="5" customWidth="1"/>
    <col min="14334" max="14334" width="11.85546875" style="5" customWidth="1"/>
    <col min="14335" max="14335" width="5" style="5" customWidth="1"/>
    <col min="14336" max="14336" width="11.7109375" style="5" customWidth="1"/>
    <col min="14337" max="14337" width="12.28515625" style="5" customWidth="1"/>
    <col min="14338" max="14338" width="9" style="5" customWidth="1"/>
    <col min="14339" max="14339" width="16" style="5" customWidth="1"/>
    <col min="14340" max="14341" width="17" style="5" customWidth="1"/>
    <col min="14342" max="14579" width="9.140625" style="5" customWidth="1"/>
    <col min="14580" max="14580" width="16.85546875" style="5" customWidth="1"/>
    <col min="14581" max="14581" width="8.85546875" style="5" customWidth="1"/>
    <col min="14582" max="14582" width="1.140625" style="5" customWidth="1"/>
    <col min="14583" max="14583" width="25.140625" style="5" customWidth="1"/>
    <col min="14584" max="14584" width="10.85546875" style="5" customWidth="1"/>
    <col min="14585" max="14586" width="16.85546875" style="5" customWidth="1"/>
    <col min="14587" max="14587" width="8.85546875" style="5" customWidth="1"/>
    <col min="14588" max="14588" width="11.85546875" style="5" customWidth="1"/>
    <col min="14589" max="14589" width="4" style="5" customWidth="1"/>
    <col min="14590" max="14590" width="11.85546875" style="5" customWidth="1"/>
    <col min="14591" max="14591" width="5" style="5" customWidth="1"/>
    <col min="14592" max="14592" width="11.7109375" style="5" customWidth="1"/>
    <col min="14593" max="14593" width="12.28515625" style="5" customWidth="1"/>
    <col min="14594" max="14594" width="9" style="5" customWidth="1"/>
    <col min="14595" max="14595" width="16" style="5" customWidth="1"/>
    <col min="14596" max="14597" width="17" style="5" customWidth="1"/>
    <col min="14598" max="14835" width="9.140625" style="5" customWidth="1"/>
    <col min="14836" max="14836" width="16.85546875" style="5" customWidth="1"/>
    <col min="14837" max="14837" width="8.85546875" style="5" customWidth="1"/>
    <col min="14838" max="14838" width="1.140625" style="5" customWidth="1"/>
    <col min="14839" max="14839" width="25.140625" style="5" customWidth="1"/>
    <col min="14840" max="14840" width="10.85546875" style="5" customWidth="1"/>
    <col min="14841" max="14842" width="16.85546875" style="5" customWidth="1"/>
    <col min="14843" max="14843" width="8.85546875" style="5" customWidth="1"/>
    <col min="14844" max="14844" width="11.85546875" style="5" customWidth="1"/>
    <col min="14845" max="14845" width="4" style="5" customWidth="1"/>
    <col min="14846" max="14846" width="11.85546875" style="5" customWidth="1"/>
    <col min="14847" max="14847" width="5" style="5" customWidth="1"/>
    <col min="14848" max="14848" width="11.7109375" style="5" customWidth="1"/>
    <col min="14849" max="14849" width="12.28515625" style="5" customWidth="1"/>
    <col min="14850" max="14850" width="9" style="5" customWidth="1"/>
    <col min="14851" max="14851" width="16" style="5" customWidth="1"/>
    <col min="14852" max="14853" width="17" style="5" customWidth="1"/>
    <col min="14854" max="15091" width="9.140625" style="5" customWidth="1"/>
    <col min="15092" max="15092" width="16.85546875" style="5" customWidth="1"/>
    <col min="15093" max="15093" width="8.85546875" style="5" customWidth="1"/>
    <col min="15094" max="15094" width="1.140625" style="5" customWidth="1"/>
    <col min="15095" max="15095" width="25.140625" style="5" customWidth="1"/>
    <col min="15096" max="15096" width="10.85546875" style="5" customWidth="1"/>
    <col min="15097" max="15098" width="16.85546875" style="5" customWidth="1"/>
    <col min="15099" max="15099" width="8.85546875" style="5" customWidth="1"/>
    <col min="15100" max="15100" width="11.85546875" style="5" customWidth="1"/>
    <col min="15101" max="15101" width="4" style="5" customWidth="1"/>
    <col min="15102" max="15102" width="11.85546875" style="5" customWidth="1"/>
    <col min="15103" max="15103" width="5" style="5" customWidth="1"/>
    <col min="15104" max="15104" width="11.7109375" style="5" customWidth="1"/>
    <col min="15105" max="15105" width="12.28515625" style="5" customWidth="1"/>
    <col min="15106" max="15106" width="9" style="5" customWidth="1"/>
    <col min="15107" max="15107" width="16" style="5" customWidth="1"/>
    <col min="15108" max="15109" width="17" style="5" customWidth="1"/>
    <col min="15110" max="15347" width="9.140625" style="5" customWidth="1"/>
    <col min="15348" max="15348" width="16.85546875" style="5" customWidth="1"/>
    <col min="15349" max="15349" width="8.85546875" style="5" customWidth="1"/>
    <col min="15350" max="15350" width="1.140625" style="5" customWidth="1"/>
    <col min="15351" max="15351" width="25.140625" style="5" customWidth="1"/>
    <col min="15352" max="15352" width="10.85546875" style="5" customWidth="1"/>
    <col min="15353" max="15354" width="16.85546875" style="5" customWidth="1"/>
    <col min="15355" max="15355" width="8.85546875" style="5" customWidth="1"/>
    <col min="15356" max="15356" width="11.85546875" style="5" customWidth="1"/>
    <col min="15357" max="15357" width="4" style="5" customWidth="1"/>
    <col min="15358" max="15358" width="11.85546875" style="5" customWidth="1"/>
    <col min="15359" max="15359" width="5" style="5" customWidth="1"/>
    <col min="15360" max="15360" width="11.7109375" style="5" customWidth="1"/>
    <col min="15361" max="15361" width="12.28515625" style="5" customWidth="1"/>
    <col min="15362" max="15362" width="9" style="5" customWidth="1"/>
    <col min="15363" max="15363" width="16" style="5" customWidth="1"/>
    <col min="15364" max="15365" width="17" style="5" customWidth="1"/>
    <col min="15366" max="15603" width="9.140625" style="5" customWidth="1"/>
    <col min="15604" max="15604" width="16.85546875" style="5" customWidth="1"/>
    <col min="15605" max="15605" width="8.85546875" style="5" customWidth="1"/>
    <col min="15606" max="15606" width="1.140625" style="5" customWidth="1"/>
    <col min="15607" max="15607" width="25.140625" style="5" customWidth="1"/>
    <col min="15608" max="15608" width="10.85546875" style="5" customWidth="1"/>
    <col min="15609" max="15610" width="16.85546875" style="5" customWidth="1"/>
    <col min="15611" max="15611" width="8.85546875" style="5" customWidth="1"/>
    <col min="15612" max="15612" width="11.85546875" style="5" customWidth="1"/>
    <col min="15613" max="15613" width="4" style="5" customWidth="1"/>
    <col min="15614" max="15614" width="11.85546875" style="5" customWidth="1"/>
    <col min="15615" max="15615" width="5" style="5" customWidth="1"/>
    <col min="15616" max="15616" width="11.7109375" style="5" customWidth="1"/>
    <col min="15617" max="15617" width="12.28515625" style="5" customWidth="1"/>
    <col min="15618" max="15618" width="9" style="5" customWidth="1"/>
    <col min="15619" max="15619" width="16" style="5" customWidth="1"/>
    <col min="15620" max="15621" width="17" style="5" customWidth="1"/>
    <col min="15622" max="15859" width="9.140625" style="5" customWidth="1"/>
    <col min="15860" max="15860" width="16.85546875" style="5" customWidth="1"/>
    <col min="15861" max="15861" width="8.85546875" style="5" customWidth="1"/>
    <col min="15862" max="15862" width="1.140625" style="5" customWidth="1"/>
    <col min="15863" max="15863" width="25.140625" style="5" customWidth="1"/>
    <col min="15864" max="15864" width="10.85546875" style="5" customWidth="1"/>
    <col min="15865" max="15866" width="16.85546875" style="5" customWidth="1"/>
    <col min="15867" max="15867" width="8.85546875" style="5" customWidth="1"/>
    <col min="15868" max="15868" width="11.85546875" style="5" customWidth="1"/>
    <col min="15869" max="15869" width="4" style="5" customWidth="1"/>
    <col min="15870" max="15870" width="11.85546875" style="5" customWidth="1"/>
    <col min="15871" max="15871" width="5" style="5" customWidth="1"/>
    <col min="15872" max="15872" width="11.7109375" style="5" customWidth="1"/>
    <col min="15873" max="15873" width="12.28515625" style="5" customWidth="1"/>
    <col min="15874" max="15874" width="9" style="5" customWidth="1"/>
    <col min="15875" max="15875" width="16" style="5" customWidth="1"/>
    <col min="15876" max="15877" width="17" style="5" customWidth="1"/>
    <col min="15878" max="16115" width="9.140625" style="5" customWidth="1"/>
    <col min="16116" max="16116" width="16.85546875" style="5" customWidth="1"/>
    <col min="16117" max="16117" width="8.85546875" style="5" customWidth="1"/>
    <col min="16118" max="16118" width="1.140625" style="5" customWidth="1"/>
    <col min="16119" max="16119" width="25.140625" style="5" customWidth="1"/>
    <col min="16120" max="16120" width="10.85546875" style="5" customWidth="1"/>
    <col min="16121" max="16122" width="16.85546875" style="5" customWidth="1"/>
    <col min="16123" max="16123" width="8.85546875" style="5" customWidth="1"/>
    <col min="16124" max="16124" width="11.85546875" style="5" customWidth="1"/>
    <col min="16125" max="16125" width="4" style="5" customWidth="1"/>
    <col min="16126" max="16126" width="11.85546875" style="5" customWidth="1"/>
    <col min="16127" max="16127" width="5" style="5" customWidth="1"/>
    <col min="16128" max="16128" width="11.7109375" style="5" customWidth="1"/>
    <col min="16129" max="16129" width="12.28515625" style="5" customWidth="1"/>
    <col min="16130" max="16130" width="9" style="5" customWidth="1"/>
    <col min="16131" max="16131" width="16" style="5" customWidth="1"/>
    <col min="16132" max="16133" width="17" style="5" customWidth="1"/>
    <col min="16134" max="16384" width="9.140625" style="5" customWidth="1"/>
  </cols>
  <sheetData>
    <row r="1" spans="1:19" customFormat="1" ht="80.25" customHeight="1" x14ac:dyDescent="0.25">
      <c r="A1" s="291" t="s">
        <v>0</v>
      </c>
      <c r="B1" s="292"/>
      <c r="C1" s="292"/>
      <c r="D1" s="292"/>
      <c r="E1" s="292"/>
      <c r="F1" s="292"/>
      <c r="G1" s="292"/>
      <c r="H1" s="292"/>
      <c r="I1" s="292"/>
      <c r="J1" s="292"/>
      <c r="K1" s="292"/>
      <c r="L1" s="292"/>
      <c r="M1" s="292"/>
      <c r="N1" s="292"/>
      <c r="O1" s="292"/>
      <c r="P1" s="292"/>
      <c r="Q1" s="292"/>
      <c r="R1" s="293"/>
    </row>
    <row r="2" spans="1:19" customFormat="1" ht="80.25" customHeight="1" x14ac:dyDescent="0.25">
      <c r="A2" s="288" t="s">
        <v>420</v>
      </c>
      <c r="B2" s="289"/>
      <c r="C2" s="289"/>
      <c r="D2" s="289"/>
      <c r="E2" s="289"/>
      <c r="F2" s="289"/>
      <c r="G2" s="289"/>
      <c r="H2" s="289"/>
      <c r="I2" s="289"/>
      <c r="J2" s="289"/>
      <c r="K2" s="289"/>
      <c r="L2" s="289"/>
      <c r="M2" s="289"/>
      <c r="N2" s="289"/>
      <c r="O2" s="289"/>
      <c r="P2" s="289"/>
      <c r="Q2" s="289"/>
      <c r="R2" s="290"/>
      <c r="S2" s="142"/>
    </row>
    <row r="3" spans="1:19" customFormat="1" ht="80.25" customHeight="1" x14ac:dyDescent="0.25">
      <c r="A3" s="303" t="s">
        <v>417</v>
      </c>
      <c r="B3" s="304"/>
      <c r="C3" s="297" t="s">
        <v>421</v>
      </c>
      <c r="D3" s="298"/>
      <c r="E3" s="298"/>
      <c r="F3" s="298"/>
      <c r="G3" s="298"/>
      <c r="H3" s="298"/>
      <c r="I3" s="298"/>
      <c r="J3" s="298"/>
      <c r="K3" s="298"/>
      <c r="L3" s="298"/>
      <c r="M3" s="298"/>
      <c r="N3" s="298"/>
      <c r="O3" s="298"/>
      <c r="P3" s="298"/>
      <c r="Q3" s="298"/>
      <c r="R3" s="299"/>
      <c r="S3" s="142"/>
    </row>
    <row r="4" spans="1:19" customFormat="1" ht="80.25" customHeight="1" x14ac:dyDescent="0.25">
      <c r="A4" s="303" t="s">
        <v>418</v>
      </c>
      <c r="B4" s="304"/>
      <c r="C4" s="297" t="s">
        <v>419</v>
      </c>
      <c r="D4" s="298"/>
      <c r="E4" s="298"/>
      <c r="F4" s="298"/>
      <c r="G4" s="298"/>
      <c r="H4" s="298"/>
      <c r="I4" s="298"/>
      <c r="J4" s="298"/>
      <c r="K4" s="298"/>
      <c r="L4" s="298"/>
      <c r="M4" s="298"/>
      <c r="N4" s="298"/>
      <c r="O4" s="298"/>
      <c r="P4" s="298"/>
      <c r="Q4" s="298"/>
      <c r="R4" s="299"/>
    </row>
    <row r="5" spans="1:19" s="4" customFormat="1" ht="31.5" customHeight="1" x14ac:dyDescent="0.2">
      <c r="A5" s="300" t="s">
        <v>50</v>
      </c>
      <c r="B5" s="301"/>
      <c r="C5" s="301"/>
      <c r="D5" s="301"/>
      <c r="E5" s="301"/>
      <c r="F5" s="301"/>
      <c r="G5" s="301"/>
      <c r="H5" s="301"/>
      <c r="I5" s="301"/>
      <c r="J5" s="301"/>
      <c r="K5" s="301"/>
      <c r="L5" s="301"/>
      <c r="M5" s="301"/>
      <c r="N5" s="301"/>
      <c r="O5" s="301"/>
      <c r="P5" s="301"/>
      <c r="Q5" s="301"/>
      <c r="R5" s="302"/>
    </row>
    <row r="6" spans="1:19" ht="44.25" customHeight="1" x14ac:dyDescent="0.2">
      <c r="A6" s="294" t="s">
        <v>51</v>
      </c>
      <c r="B6" s="294"/>
      <c r="C6" s="294"/>
      <c r="D6" s="294"/>
      <c r="E6" s="294" t="s">
        <v>52</v>
      </c>
      <c r="F6" s="294"/>
      <c r="G6" s="294"/>
      <c r="H6" s="294"/>
      <c r="I6" s="294"/>
      <c r="J6" s="294" t="s">
        <v>53</v>
      </c>
      <c r="K6" s="294"/>
      <c r="L6" s="294"/>
      <c r="M6" s="115" t="s">
        <v>2</v>
      </c>
      <c r="N6" s="115"/>
      <c r="O6" s="115"/>
      <c r="P6" s="152"/>
      <c r="Q6" s="295" t="s">
        <v>414</v>
      </c>
      <c r="R6" s="296"/>
    </row>
    <row r="7" spans="1:19" ht="83.45" customHeight="1" x14ac:dyDescent="0.2">
      <c r="A7" s="116" t="s">
        <v>54</v>
      </c>
      <c r="B7" s="116" t="s">
        <v>55</v>
      </c>
      <c r="C7" s="116" t="s">
        <v>56</v>
      </c>
      <c r="D7" s="116" t="s">
        <v>57</v>
      </c>
      <c r="E7" s="116" t="s">
        <v>58</v>
      </c>
      <c r="F7" s="116" t="s">
        <v>59</v>
      </c>
      <c r="G7" s="116" t="s">
        <v>60</v>
      </c>
      <c r="H7" s="116" t="s">
        <v>61</v>
      </c>
      <c r="I7" s="116" t="s">
        <v>62</v>
      </c>
      <c r="J7" s="116" t="s">
        <v>63</v>
      </c>
      <c r="K7" s="116" t="s">
        <v>64</v>
      </c>
      <c r="L7" s="116" t="s">
        <v>7</v>
      </c>
      <c r="M7" s="101" t="s">
        <v>10</v>
      </c>
      <c r="N7" s="101" t="s">
        <v>11</v>
      </c>
      <c r="O7" s="101" t="s">
        <v>12</v>
      </c>
      <c r="P7" s="101" t="s">
        <v>13</v>
      </c>
      <c r="Q7" s="153" t="s">
        <v>415</v>
      </c>
      <c r="R7" s="153" t="s">
        <v>416</v>
      </c>
    </row>
    <row r="8" spans="1:19" ht="214.5" customHeight="1" x14ac:dyDescent="0.2">
      <c r="A8" s="134" t="s">
        <v>65</v>
      </c>
      <c r="B8" s="206">
        <v>1853</v>
      </c>
      <c r="C8" s="135" t="s">
        <v>73</v>
      </c>
      <c r="D8" s="104" t="s">
        <v>66</v>
      </c>
      <c r="E8" s="136" t="s">
        <v>489</v>
      </c>
      <c r="F8" s="136" t="s">
        <v>403</v>
      </c>
      <c r="G8" s="136" t="s">
        <v>74</v>
      </c>
      <c r="H8" s="104" t="s">
        <v>71</v>
      </c>
      <c r="I8" s="104" t="s">
        <v>72</v>
      </c>
      <c r="J8" s="137">
        <v>44562</v>
      </c>
      <c r="K8" s="137">
        <v>44926</v>
      </c>
      <c r="L8" s="48" t="s">
        <v>75</v>
      </c>
      <c r="M8" s="138">
        <v>0.1</v>
      </c>
      <c r="N8" s="138">
        <v>0.3</v>
      </c>
      <c r="O8" s="138">
        <v>0.3</v>
      </c>
      <c r="P8" s="138">
        <v>0.3</v>
      </c>
      <c r="Q8" s="203" t="s">
        <v>445</v>
      </c>
      <c r="R8" s="203" t="s">
        <v>484</v>
      </c>
    </row>
    <row r="9" spans="1:19" ht="166.5" customHeight="1" x14ac:dyDescent="0.2">
      <c r="A9" s="134" t="s">
        <v>65</v>
      </c>
      <c r="B9" s="206">
        <v>1384</v>
      </c>
      <c r="C9" s="135" t="s">
        <v>76</v>
      </c>
      <c r="D9" s="104" t="s">
        <v>66</v>
      </c>
      <c r="E9" s="165" t="s">
        <v>569</v>
      </c>
      <c r="F9" s="136" t="s">
        <v>570</v>
      </c>
      <c r="G9" s="136" t="s">
        <v>77</v>
      </c>
      <c r="H9" s="104" t="s">
        <v>67</v>
      </c>
      <c r="I9" s="104" t="s">
        <v>78</v>
      </c>
      <c r="J9" s="137">
        <v>44562</v>
      </c>
      <c r="K9" s="137">
        <v>44926</v>
      </c>
      <c r="L9" s="48" t="s">
        <v>485</v>
      </c>
      <c r="M9" s="138">
        <v>0.1</v>
      </c>
      <c r="N9" s="138">
        <v>0.3</v>
      </c>
      <c r="O9" s="138">
        <v>0.3</v>
      </c>
      <c r="P9" s="138">
        <v>0.3</v>
      </c>
      <c r="Q9" s="203" t="s">
        <v>477</v>
      </c>
      <c r="R9" s="205" t="s">
        <v>486</v>
      </c>
    </row>
    <row r="10" spans="1:19" ht="274.5" customHeight="1" x14ac:dyDescent="0.2">
      <c r="A10" s="134" t="s">
        <v>65</v>
      </c>
      <c r="B10" s="206">
        <v>345</v>
      </c>
      <c r="C10" s="135" t="s">
        <v>79</v>
      </c>
      <c r="D10" s="104" t="s">
        <v>66</v>
      </c>
      <c r="E10" s="136" t="s">
        <v>571</v>
      </c>
      <c r="F10" s="136" t="s">
        <v>572</v>
      </c>
      <c r="G10" s="136" t="s">
        <v>82</v>
      </c>
      <c r="H10" s="104" t="s">
        <v>83</v>
      </c>
      <c r="I10" s="104" t="s">
        <v>84</v>
      </c>
      <c r="J10" s="137">
        <v>44562</v>
      </c>
      <c r="K10" s="137">
        <v>44651</v>
      </c>
      <c r="L10" s="48" t="s">
        <v>485</v>
      </c>
      <c r="M10" s="138">
        <v>1</v>
      </c>
      <c r="N10" s="141"/>
      <c r="O10" s="141"/>
      <c r="P10" s="141"/>
      <c r="Q10" s="207" t="s">
        <v>573</v>
      </c>
      <c r="R10" s="208" t="s">
        <v>487</v>
      </c>
    </row>
    <row r="11" spans="1:19" ht="212.25" customHeight="1" x14ac:dyDescent="0.2">
      <c r="A11" s="134" t="s">
        <v>65</v>
      </c>
      <c r="B11" s="206">
        <v>366</v>
      </c>
      <c r="C11" s="135" t="s">
        <v>85</v>
      </c>
      <c r="D11" s="104" t="s">
        <v>66</v>
      </c>
      <c r="E11" s="136" t="s">
        <v>80</v>
      </c>
      <c r="F11" s="136" t="s">
        <v>572</v>
      </c>
      <c r="G11" s="136" t="s">
        <v>82</v>
      </c>
      <c r="H11" s="104" t="s">
        <v>83</v>
      </c>
      <c r="I11" s="104" t="s">
        <v>84</v>
      </c>
      <c r="J11" s="137">
        <v>44562</v>
      </c>
      <c r="K11" s="137">
        <v>44651</v>
      </c>
      <c r="L11" s="48" t="s">
        <v>86</v>
      </c>
      <c r="M11" s="140">
        <v>1</v>
      </c>
      <c r="N11" s="141"/>
      <c r="O11" s="141"/>
      <c r="P11" s="141"/>
      <c r="Q11" s="207" t="s">
        <v>574</v>
      </c>
      <c r="R11" s="208" t="s">
        <v>575</v>
      </c>
    </row>
    <row r="12" spans="1:19" ht="241.5" customHeight="1" x14ac:dyDescent="0.2">
      <c r="A12" s="134" t="s">
        <v>65</v>
      </c>
      <c r="B12" s="206">
        <v>1384</v>
      </c>
      <c r="C12" s="135" t="s">
        <v>87</v>
      </c>
      <c r="D12" s="104" t="s">
        <v>66</v>
      </c>
      <c r="E12" s="136" t="s">
        <v>80</v>
      </c>
      <c r="F12" s="136" t="s">
        <v>572</v>
      </c>
      <c r="G12" s="136" t="s">
        <v>82</v>
      </c>
      <c r="H12" s="104" t="s">
        <v>83</v>
      </c>
      <c r="I12" s="104" t="s">
        <v>84</v>
      </c>
      <c r="J12" s="137">
        <v>44562</v>
      </c>
      <c r="K12" s="137">
        <v>44651</v>
      </c>
      <c r="L12" s="48" t="s">
        <v>88</v>
      </c>
      <c r="M12" s="140">
        <v>1</v>
      </c>
      <c r="N12" s="141"/>
      <c r="O12" s="141"/>
      <c r="P12" s="141"/>
      <c r="Q12" s="254" t="s">
        <v>576</v>
      </c>
      <c r="R12" s="255" t="s">
        <v>575</v>
      </c>
    </row>
    <row r="13" spans="1:19" ht="228" customHeight="1" x14ac:dyDescent="0.2">
      <c r="A13" s="134" t="s">
        <v>65</v>
      </c>
      <c r="B13" s="206">
        <v>1339</v>
      </c>
      <c r="C13" s="136" t="s">
        <v>89</v>
      </c>
      <c r="D13" s="104" t="s">
        <v>66</v>
      </c>
      <c r="E13" s="136" t="s">
        <v>80</v>
      </c>
      <c r="F13" s="136" t="s">
        <v>572</v>
      </c>
      <c r="G13" s="136" t="s">
        <v>82</v>
      </c>
      <c r="H13" s="104" t="s">
        <v>83</v>
      </c>
      <c r="I13" s="104" t="s">
        <v>84</v>
      </c>
      <c r="J13" s="137">
        <v>44562</v>
      </c>
      <c r="K13" s="137">
        <v>44651</v>
      </c>
      <c r="L13" s="48" t="s">
        <v>90</v>
      </c>
      <c r="M13" s="138">
        <v>1</v>
      </c>
      <c r="N13" s="141"/>
      <c r="O13" s="141"/>
      <c r="P13" s="141"/>
      <c r="Q13" s="207" t="s">
        <v>577</v>
      </c>
      <c r="R13" s="208" t="s">
        <v>487</v>
      </c>
    </row>
    <row r="14" spans="1:19" ht="220.5" customHeight="1" x14ac:dyDescent="0.2">
      <c r="A14" s="134" t="s">
        <v>65</v>
      </c>
      <c r="B14" s="206">
        <v>1340</v>
      </c>
      <c r="C14" s="135" t="s">
        <v>91</v>
      </c>
      <c r="D14" s="104" t="s">
        <v>66</v>
      </c>
      <c r="E14" s="136" t="s">
        <v>571</v>
      </c>
      <c r="F14" s="136" t="s">
        <v>572</v>
      </c>
      <c r="G14" s="136" t="s">
        <v>82</v>
      </c>
      <c r="H14" s="104" t="s">
        <v>83</v>
      </c>
      <c r="I14" s="104" t="s">
        <v>84</v>
      </c>
      <c r="J14" s="137">
        <v>44562</v>
      </c>
      <c r="K14" s="137">
        <v>44651</v>
      </c>
      <c r="L14" s="48" t="s">
        <v>90</v>
      </c>
      <c r="M14" s="138">
        <v>1</v>
      </c>
      <c r="N14" s="141"/>
      <c r="O14" s="141"/>
      <c r="P14" s="141"/>
      <c r="Q14" s="207" t="s">
        <v>578</v>
      </c>
      <c r="R14" s="208" t="s">
        <v>575</v>
      </c>
    </row>
    <row r="15" spans="1:19" ht="216" customHeight="1" x14ac:dyDescent="0.2">
      <c r="A15" s="134" t="s">
        <v>65</v>
      </c>
      <c r="B15" s="206">
        <v>269</v>
      </c>
      <c r="C15" s="135" t="s">
        <v>92</v>
      </c>
      <c r="D15" s="104" t="s">
        <v>66</v>
      </c>
      <c r="E15" s="136" t="s">
        <v>571</v>
      </c>
      <c r="F15" s="136" t="s">
        <v>572</v>
      </c>
      <c r="G15" s="136" t="s">
        <v>82</v>
      </c>
      <c r="H15" s="104" t="s">
        <v>83</v>
      </c>
      <c r="I15" s="104" t="s">
        <v>84</v>
      </c>
      <c r="J15" s="137">
        <v>44562</v>
      </c>
      <c r="K15" s="137">
        <v>44651</v>
      </c>
      <c r="L15" s="48" t="s">
        <v>90</v>
      </c>
      <c r="M15" s="138">
        <v>1</v>
      </c>
      <c r="N15" s="141"/>
      <c r="O15" s="141"/>
      <c r="P15" s="141"/>
      <c r="Q15" s="207" t="str">
        <f>'[1]2 Racionalización de Trámites.'!$P$17</f>
        <v>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v>
      </c>
      <c r="R15" s="255" t="s">
        <v>580</v>
      </c>
    </row>
    <row r="16" spans="1:19" ht="231.75" customHeight="1" x14ac:dyDescent="0.2">
      <c r="A16" s="134" t="s">
        <v>65</v>
      </c>
      <c r="B16" s="206">
        <v>349</v>
      </c>
      <c r="C16" s="135" t="s">
        <v>93</v>
      </c>
      <c r="D16" s="104" t="s">
        <v>66</v>
      </c>
      <c r="E16" s="136" t="s">
        <v>571</v>
      </c>
      <c r="F16" s="136" t="s">
        <v>572</v>
      </c>
      <c r="G16" s="136" t="s">
        <v>82</v>
      </c>
      <c r="H16" s="104" t="s">
        <v>83</v>
      </c>
      <c r="I16" s="104" t="s">
        <v>84</v>
      </c>
      <c r="J16" s="137">
        <v>44562</v>
      </c>
      <c r="K16" s="137">
        <v>44651</v>
      </c>
      <c r="L16" s="48" t="s">
        <v>88</v>
      </c>
      <c r="M16" s="140">
        <v>1</v>
      </c>
      <c r="N16" s="141"/>
      <c r="O16" s="141"/>
      <c r="P16" s="141"/>
      <c r="Q16" s="207" t="s">
        <v>579</v>
      </c>
      <c r="R16" s="207" t="s">
        <v>581</v>
      </c>
    </row>
    <row r="17" spans="1:19" ht="194.25" customHeight="1" x14ac:dyDescent="0.25">
      <c r="A17" s="134" t="s">
        <v>65</v>
      </c>
      <c r="B17" s="206">
        <v>1338</v>
      </c>
      <c r="C17" s="135" t="s">
        <v>94</v>
      </c>
      <c r="D17" s="104" t="s">
        <v>66</v>
      </c>
      <c r="E17" s="165" t="s">
        <v>571</v>
      </c>
      <c r="F17" s="136" t="s">
        <v>572</v>
      </c>
      <c r="G17" s="136" t="s">
        <v>82</v>
      </c>
      <c r="H17" s="104" t="s">
        <v>83</v>
      </c>
      <c r="I17" s="104" t="s">
        <v>84</v>
      </c>
      <c r="J17" s="137">
        <v>44562</v>
      </c>
      <c r="K17" s="137">
        <v>44651</v>
      </c>
      <c r="L17" s="48" t="s">
        <v>88</v>
      </c>
      <c r="M17" s="140">
        <v>1</v>
      </c>
      <c r="N17" s="141"/>
      <c r="O17" s="141"/>
      <c r="P17" s="141"/>
      <c r="Q17" s="205" t="s">
        <v>582</v>
      </c>
      <c r="R17" s="208" t="s">
        <v>575</v>
      </c>
      <c r="S17" s="172"/>
    </row>
    <row r="18" spans="1:19" ht="229.5" customHeight="1" x14ac:dyDescent="0.2">
      <c r="A18" s="134" t="s">
        <v>65</v>
      </c>
      <c r="B18" s="206">
        <v>367</v>
      </c>
      <c r="C18" s="135" t="s">
        <v>95</v>
      </c>
      <c r="D18" s="104" t="s">
        <v>66</v>
      </c>
      <c r="E18" s="136" t="s">
        <v>80</v>
      </c>
      <c r="F18" s="136" t="s">
        <v>81</v>
      </c>
      <c r="G18" s="136" t="s">
        <v>82</v>
      </c>
      <c r="H18" s="104" t="s">
        <v>83</v>
      </c>
      <c r="I18" s="104" t="s">
        <v>84</v>
      </c>
      <c r="J18" s="137">
        <v>44562</v>
      </c>
      <c r="K18" s="137">
        <v>44651</v>
      </c>
      <c r="L18" s="48" t="s">
        <v>88</v>
      </c>
      <c r="M18" s="138">
        <v>1</v>
      </c>
      <c r="N18" s="141"/>
      <c r="O18" s="141"/>
      <c r="P18" s="141"/>
      <c r="Q18" s="203" t="s">
        <v>583</v>
      </c>
      <c r="R18" s="208" t="s">
        <v>575</v>
      </c>
    </row>
    <row r="19" spans="1:19" ht="210" customHeight="1" x14ac:dyDescent="0.2">
      <c r="A19" s="134" t="s">
        <v>65</v>
      </c>
      <c r="B19" s="206">
        <v>1355</v>
      </c>
      <c r="C19" s="135" t="s">
        <v>96</v>
      </c>
      <c r="D19" s="104" t="s">
        <v>66</v>
      </c>
      <c r="E19" s="136" t="s">
        <v>80</v>
      </c>
      <c r="F19" s="136" t="s">
        <v>81</v>
      </c>
      <c r="G19" s="136" t="s">
        <v>82</v>
      </c>
      <c r="H19" s="104" t="s">
        <v>83</v>
      </c>
      <c r="I19" s="104" t="s">
        <v>84</v>
      </c>
      <c r="J19" s="137">
        <v>44562</v>
      </c>
      <c r="K19" s="137">
        <v>44651</v>
      </c>
      <c r="L19" s="48" t="s">
        <v>88</v>
      </c>
      <c r="M19" s="138">
        <v>1</v>
      </c>
      <c r="N19" s="141"/>
      <c r="O19" s="141"/>
      <c r="P19" s="141"/>
      <c r="Q19" s="207" t="s">
        <v>584</v>
      </c>
      <c r="R19" s="208" t="s">
        <v>575</v>
      </c>
    </row>
    <row r="20" spans="1:19" ht="177" customHeight="1" x14ac:dyDescent="0.2">
      <c r="A20" s="134" t="s">
        <v>65</v>
      </c>
      <c r="B20" s="206">
        <v>1350</v>
      </c>
      <c r="C20" s="135" t="s">
        <v>97</v>
      </c>
      <c r="D20" s="104" t="s">
        <v>66</v>
      </c>
      <c r="E20" s="136" t="s">
        <v>571</v>
      </c>
      <c r="F20" s="136" t="s">
        <v>81</v>
      </c>
      <c r="G20" s="136" t="s">
        <v>82</v>
      </c>
      <c r="H20" s="104" t="s">
        <v>83</v>
      </c>
      <c r="I20" s="104" t="s">
        <v>84</v>
      </c>
      <c r="J20" s="137">
        <v>44562</v>
      </c>
      <c r="K20" s="137">
        <v>44651</v>
      </c>
      <c r="L20" s="48" t="s">
        <v>88</v>
      </c>
      <c r="M20" s="138">
        <v>1</v>
      </c>
      <c r="N20" s="141"/>
      <c r="O20" s="141"/>
      <c r="P20" s="141"/>
      <c r="Q20" s="209" t="s">
        <v>585</v>
      </c>
      <c r="R20" s="208" t="s">
        <v>575</v>
      </c>
    </row>
    <row r="21" spans="1:19" ht="171.75" customHeight="1" x14ac:dyDescent="0.2">
      <c r="A21" s="134" t="s">
        <v>65</v>
      </c>
      <c r="B21" s="206">
        <v>1347</v>
      </c>
      <c r="C21" s="135" t="s">
        <v>98</v>
      </c>
      <c r="D21" s="104" t="s">
        <v>66</v>
      </c>
      <c r="E21" s="136" t="s">
        <v>80</v>
      </c>
      <c r="F21" s="136" t="s">
        <v>81</v>
      </c>
      <c r="G21" s="136" t="s">
        <v>82</v>
      </c>
      <c r="H21" s="104" t="s">
        <v>83</v>
      </c>
      <c r="I21" s="104" t="s">
        <v>84</v>
      </c>
      <c r="J21" s="137">
        <v>44562</v>
      </c>
      <c r="K21" s="137">
        <v>44651</v>
      </c>
      <c r="L21" s="48" t="s">
        <v>88</v>
      </c>
      <c r="M21" s="138">
        <v>1</v>
      </c>
      <c r="N21" s="141"/>
      <c r="O21" s="141"/>
      <c r="P21" s="141"/>
      <c r="Q21" s="207" t="s">
        <v>586</v>
      </c>
      <c r="R21" s="207" t="s">
        <v>587</v>
      </c>
    </row>
    <row r="22" spans="1:19" ht="225.75" customHeight="1" x14ac:dyDescent="0.2">
      <c r="A22" s="134" t="s">
        <v>65</v>
      </c>
      <c r="B22" s="206">
        <v>1853</v>
      </c>
      <c r="C22" s="135" t="s">
        <v>73</v>
      </c>
      <c r="D22" s="104" t="s">
        <v>66</v>
      </c>
      <c r="E22" s="136" t="s">
        <v>99</v>
      </c>
      <c r="F22" s="136" t="s">
        <v>413</v>
      </c>
      <c r="G22" s="136" t="s">
        <v>100</v>
      </c>
      <c r="H22" s="104" t="s">
        <v>67</v>
      </c>
      <c r="I22" s="104" t="s">
        <v>78</v>
      </c>
      <c r="J22" s="137" t="s">
        <v>101</v>
      </c>
      <c r="K22" s="137">
        <v>44926</v>
      </c>
      <c r="L22" s="48" t="s">
        <v>102</v>
      </c>
      <c r="M22" s="138">
        <v>0.25</v>
      </c>
      <c r="N22" s="139">
        <v>0.25</v>
      </c>
      <c r="O22" s="139">
        <v>0.25</v>
      </c>
      <c r="P22" s="139">
        <v>0.25</v>
      </c>
      <c r="Q22" s="207" t="s">
        <v>588</v>
      </c>
      <c r="R22" s="207" t="s">
        <v>483</v>
      </c>
    </row>
    <row r="23" spans="1:19" ht="116.25" customHeight="1" x14ac:dyDescent="0.2">
      <c r="A23" s="134" t="s">
        <v>65</v>
      </c>
      <c r="B23" s="206">
        <v>345</v>
      </c>
      <c r="C23" s="135" t="s">
        <v>79</v>
      </c>
      <c r="D23" s="104" t="s">
        <v>66</v>
      </c>
      <c r="E23" s="136" t="s">
        <v>404</v>
      </c>
      <c r="F23" s="136" t="s">
        <v>405</v>
      </c>
      <c r="G23" s="136" t="s">
        <v>68</v>
      </c>
      <c r="H23" s="104" t="s">
        <v>67</v>
      </c>
      <c r="I23" s="104" t="s">
        <v>78</v>
      </c>
      <c r="J23" s="137">
        <v>44683</v>
      </c>
      <c r="K23" s="137">
        <v>44926</v>
      </c>
      <c r="L23" s="48" t="s">
        <v>88</v>
      </c>
      <c r="M23" s="138">
        <v>0</v>
      </c>
      <c r="N23" s="139">
        <v>0.1</v>
      </c>
      <c r="O23" s="139">
        <v>0.45</v>
      </c>
      <c r="P23" s="139">
        <v>0.45</v>
      </c>
      <c r="Q23" s="210" t="s">
        <v>444</v>
      </c>
      <c r="R23" s="205" t="s">
        <v>486</v>
      </c>
    </row>
    <row r="24" spans="1:19" ht="91.5" customHeight="1" x14ac:dyDescent="0.2">
      <c r="A24" s="134" t="s">
        <v>65</v>
      </c>
      <c r="B24" s="206">
        <v>350</v>
      </c>
      <c r="C24" s="135" t="s">
        <v>69</v>
      </c>
      <c r="D24" s="104" t="s">
        <v>66</v>
      </c>
      <c r="E24" s="136" t="s">
        <v>70</v>
      </c>
      <c r="F24" s="136" t="s">
        <v>405</v>
      </c>
      <c r="G24" s="136" t="s">
        <v>68</v>
      </c>
      <c r="H24" s="104" t="s">
        <v>67</v>
      </c>
      <c r="I24" s="104" t="s">
        <v>78</v>
      </c>
      <c r="J24" s="137">
        <v>44683</v>
      </c>
      <c r="K24" s="137">
        <v>44926</v>
      </c>
      <c r="L24" s="48" t="s">
        <v>345</v>
      </c>
      <c r="M24" s="138">
        <v>0</v>
      </c>
      <c r="N24" s="139">
        <v>0.1</v>
      </c>
      <c r="O24" s="139">
        <v>0.45</v>
      </c>
      <c r="P24" s="139">
        <v>0.45</v>
      </c>
      <c r="Q24" s="211" t="s">
        <v>488</v>
      </c>
      <c r="R24" s="210" t="s">
        <v>488</v>
      </c>
    </row>
  </sheetData>
  <autoFilter ref="A7:L24" xr:uid="{A3896DA7-4ADD-4931-844E-75EB3D9CD349}">
    <filterColumn colId="11">
      <filters>
        <filter val="Unidad de Atención al Ciudadano"/>
      </filters>
    </filterColumn>
  </autoFilter>
  <mergeCells count="11">
    <mergeCell ref="A2:R2"/>
    <mergeCell ref="A1:R1"/>
    <mergeCell ref="A6:D6"/>
    <mergeCell ref="E6:I6"/>
    <mergeCell ref="J6:L6"/>
    <mergeCell ref="Q6:R6"/>
    <mergeCell ref="C4:R4"/>
    <mergeCell ref="A5:R5"/>
    <mergeCell ref="A3:B3"/>
    <mergeCell ref="A4:B4"/>
    <mergeCell ref="C3:R3"/>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956-F5AB-45F5-A52A-A03BB444B101}">
  <sheetPr>
    <tabColor theme="0"/>
  </sheetPr>
  <dimension ref="A1:XFD54"/>
  <sheetViews>
    <sheetView showGridLines="0" view="pageBreakPreview" topLeftCell="H36" zoomScale="70" zoomScaleNormal="60" zoomScaleSheetLayoutView="70" workbookViewId="0">
      <selection activeCell="T48" sqref="T48:T49"/>
    </sheetView>
  </sheetViews>
  <sheetFormatPr baseColWidth="10" defaultColWidth="11.42578125" defaultRowHeight="15" x14ac:dyDescent="0.25"/>
  <cols>
    <col min="1" max="1" width="31.5703125" style="186" customWidth="1"/>
    <col min="2" max="2" width="28.7109375" customWidth="1"/>
    <col min="3" max="3" width="5.28515625" customWidth="1"/>
    <col min="4" max="4" width="7.28515625" customWidth="1"/>
    <col min="5" max="5" width="7.85546875" customWidth="1"/>
    <col min="6" max="6" width="6.140625" customWidth="1"/>
    <col min="7" max="7" width="7.28515625" customWidth="1"/>
    <col min="8" max="8" width="4.42578125" style="79" customWidth="1"/>
    <col min="9" max="9" width="36" style="6" customWidth="1"/>
    <col min="10" max="10" width="62.85546875" customWidth="1"/>
    <col min="11" max="11" width="17.28515625" customWidth="1"/>
    <col min="12" max="12" width="13.28515625" style="79" customWidth="1"/>
    <col min="13" max="13" width="14.42578125" style="79" customWidth="1"/>
    <col min="14" max="14" width="13.42578125" style="79" customWidth="1"/>
    <col min="15" max="15" width="14.42578125" style="79" customWidth="1"/>
    <col min="16" max="16" width="13.42578125" style="79" customWidth="1"/>
    <col min="17" max="17" width="11.42578125" style="79" customWidth="1"/>
    <col min="18" max="18" width="11.42578125" customWidth="1"/>
    <col min="19" max="19" width="13" customWidth="1"/>
    <col min="20" max="20" width="28.7109375" customWidth="1"/>
    <col min="21" max="21" width="53.5703125" customWidth="1"/>
    <col min="22" max="22" width="42.28515625" customWidth="1"/>
    <col min="23" max="23" width="29.7109375" customWidth="1"/>
    <col min="24" max="24" width="15.140625" customWidth="1"/>
  </cols>
  <sheetData>
    <row r="1" spans="1:16384" ht="15" customHeight="1" x14ac:dyDescent="0.25">
      <c r="A1" s="320" t="s">
        <v>49</v>
      </c>
      <c r="B1" s="320"/>
      <c r="C1" s="320"/>
      <c r="D1" s="320"/>
      <c r="E1" s="320"/>
      <c r="F1" s="320"/>
      <c r="G1" s="320"/>
      <c r="H1" s="320"/>
      <c r="I1" s="320"/>
      <c r="J1" s="320"/>
      <c r="K1" s="320"/>
      <c r="L1" s="320"/>
      <c r="M1" s="320"/>
      <c r="N1" s="320"/>
      <c r="O1" s="320"/>
      <c r="P1" s="320"/>
      <c r="Q1" s="320"/>
      <c r="R1" s="320"/>
      <c r="S1" s="320"/>
      <c r="T1" s="320"/>
    </row>
    <row r="2" spans="1:16384" ht="15" customHeight="1" x14ac:dyDescent="0.25">
      <c r="A2" s="320"/>
      <c r="B2" s="320"/>
      <c r="C2" s="320"/>
      <c r="D2" s="320"/>
      <c r="E2" s="320"/>
      <c r="F2" s="320"/>
      <c r="G2" s="320"/>
      <c r="H2" s="320"/>
      <c r="I2" s="320"/>
      <c r="J2" s="320"/>
      <c r="K2" s="320"/>
      <c r="L2" s="320"/>
      <c r="M2" s="320"/>
      <c r="N2" s="320"/>
      <c r="O2" s="320"/>
      <c r="P2" s="320"/>
      <c r="Q2" s="320"/>
      <c r="R2" s="320"/>
      <c r="S2" s="320"/>
      <c r="T2" s="320"/>
    </row>
    <row r="3" spans="1:16384" ht="15" customHeight="1" x14ac:dyDescent="0.25">
      <c r="A3" s="320"/>
      <c r="B3" s="320"/>
      <c r="C3" s="320"/>
      <c r="D3" s="320"/>
      <c r="E3" s="320"/>
      <c r="F3" s="320"/>
      <c r="G3" s="320"/>
      <c r="H3" s="320"/>
      <c r="I3" s="320"/>
      <c r="J3" s="320"/>
      <c r="K3" s="320"/>
      <c r="L3" s="320"/>
      <c r="M3" s="320"/>
      <c r="N3" s="320"/>
      <c r="O3" s="320"/>
      <c r="P3" s="320"/>
      <c r="Q3" s="320"/>
      <c r="R3" s="320"/>
      <c r="S3" s="320"/>
      <c r="T3" s="320"/>
    </row>
    <row r="4" spans="1:16384" ht="15" customHeight="1" x14ac:dyDescent="0.25">
      <c r="A4" s="320"/>
      <c r="B4" s="320"/>
      <c r="C4" s="320"/>
      <c r="D4" s="320"/>
      <c r="E4" s="320"/>
      <c r="F4" s="320"/>
      <c r="G4" s="320"/>
      <c r="H4" s="320"/>
      <c r="I4" s="320"/>
      <c r="J4" s="320"/>
      <c r="K4" s="320"/>
      <c r="L4" s="320"/>
      <c r="M4" s="320"/>
      <c r="N4" s="320"/>
      <c r="O4" s="320"/>
      <c r="P4" s="320"/>
      <c r="Q4" s="320"/>
      <c r="R4" s="320"/>
      <c r="S4" s="320"/>
      <c r="T4" s="320"/>
    </row>
    <row r="5" spans="1:16384" ht="21.75" customHeight="1" thickBot="1" x14ac:dyDescent="0.3">
      <c r="A5" s="321" t="s">
        <v>103</v>
      </c>
      <c r="B5" s="322"/>
      <c r="C5" s="322"/>
      <c r="D5" s="322"/>
      <c r="E5" s="322"/>
      <c r="F5" s="322"/>
      <c r="G5" s="322"/>
      <c r="H5" s="322"/>
      <c r="I5" s="322"/>
      <c r="J5" s="322"/>
      <c r="K5" s="322"/>
      <c r="L5" s="322"/>
      <c r="M5" s="322"/>
      <c r="N5" s="322"/>
      <c r="O5" s="322"/>
      <c r="P5" s="322"/>
      <c r="Q5" s="322"/>
      <c r="R5" s="322"/>
      <c r="S5" s="322"/>
      <c r="T5" s="322"/>
    </row>
    <row r="6" spans="1:16384" s="84" customFormat="1" ht="82.9" customHeight="1" x14ac:dyDescent="0.25">
      <c r="A6" s="305" t="s">
        <v>0</v>
      </c>
      <c r="B6" s="306"/>
      <c r="C6" s="306"/>
      <c r="D6" s="306"/>
      <c r="E6" s="306"/>
      <c r="F6" s="306"/>
      <c r="G6" s="306"/>
      <c r="H6" s="306"/>
      <c r="I6" s="306"/>
      <c r="J6" s="306"/>
      <c r="K6" s="306"/>
      <c r="L6" s="306"/>
      <c r="M6" s="306"/>
      <c r="N6" s="306"/>
      <c r="O6" s="306"/>
      <c r="P6" s="306"/>
      <c r="Q6" s="306"/>
      <c r="R6" s="306"/>
      <c r="S6" s="306"/>
      <c r="T6" s="306"/>
      <c r="U6" s="306"/>
      <c r="V6" s="307"/>
      <c r="W6" s="145"/>
    </row>
    <row r="7" spans="1:16384" s="84" customFormat="1" ht="44.25" customHeight="1" thickBot="1" x14ac:dyDescent="0.3">
      <c r="A7" s="308" t="s">
        <v>420</v>
      </c>
      <c r="B7" s="309"/>
      <c r="C7" s="309"/>
      <c r="D7" s="309"/>
      <c r="E7" s="309"/>
      <c r="F7" s="309"/>
      <c r="G7" s="309"/>
      <c r="H7" s="309"/>
      <c r="I7" s="309"/>
      <c r="J7" s="309"/>
      <c r="K7" s="309"/>
      <c r="L7" s="309"/>
      <c r="M7" s="309"/>
      <c r="N7" s="309"/>
      <c r="O7" s="309"/>
      <c r="P7" s="309"/>
      <c r="Q7" s="309"/>
      <c r="R7" s="309"/>
      <c r="S7" s="309"/>
      <c r="T7" s="309"/>
      <c r="U7" s="309"/>
      <c r="V7" s="310"/>
      <c r="W7" s="145"/>
    </row>
    <row r="8" spans="1:16384" s="84" customFormat="1" ht="44.25" customHeight="1" thickBot="1" x14ac:dyDescent="0.3">
      <c r="A8" s="337" t="s">
        <v>417</v>
      </c>
      <c r="B8" s="338"/>
      <c r="C8" s="311" t="s">
        <v>421</v>
      </c>
      <c r="D8" s="312"/>
      <c r="E8" s="312"/>
      <c r="F8" s="312"/>
      <c r="G8" s="312"/>
      <c r="H8" s="312"/>
      <c r="I8" s="312"/>
      <c r="J8" s="312"/>
      <c r="K8" s="312"/>
      <c r="L8" s="312"/>
      <c r="M8" s="312"/>
      <c r="N8" s="312"/>
      <c r="O8" s="312"/>
      <c r="P8" s="312"/>
      <c r="Q8" s="312"/>
      <c r="R8" s="312"/>
      <c r="S8" s="312"/>
      <c r="T8" s="312"/>
      <c r="U8" s="312"/>
      <c r="V8" s="313"/>
      <c r="W8" s="145"/>
    </row>
    <row r="9" spans="1:16384" s="84" customFormat="1" ht="44.25" customHeight="1" thickBot="1" x14ac:dyDescent="0.3">
      <c r="A9" s="337" t="s">
        <v>418</v>
      </c>
      <c r="B9" s="339"/>
      <c r="C9" s="314" t="s">
        <v>419</v>
      </c>
      <c r="D9" s="315"/>
      <c r="E9" s="315"/>
      <c r="F9" s="315"/>
      <c r="G9" s="315"/>
      <c r="H9" s="315"/>
      <c r="I9" s="315"/>
      <c r="J9" s="315"/>
      <c r="K9" s="315"/>
      <c r="L9" s="315"/>
      <c r="M9" s="315"/>
      <c r="N9" s="315"/>
      <c r="O9" s="315"/>
      <c r="P9" s="315"/>
      <c r="Q9" s="315"/>
      <c r="R9" s="315"/>
      <c r="S9" s="315"/>
      <c r="T9" s="315"/>
      <c r="U9" s="315"/>
      <c r="V9" s="315"/>
      <c r="W9" s="147"/>
    </row>
    <row r="10" spans="1:16384" s="84" customFormat="1" ht="37.5" customHeight="1" x14ac:dyDescent="0.25">
      <c r="A10" s="316" t="s">
        <v>103</v>
      </c>
      <c r="B10" s="317"/>
      <c r="C10" s="318"/>
      <c r="D10" s="318"/>
      <c r="E10" s="318"/>
      <c r="F10" s="318"/>
      <c r="G10" s="318"/>
      <c r="H10" s="318"/>
      <c r="I10" s="318"/>
      <c r="J10" s="318"/>
      <c r="K10" s="318"/>
      <c r="L10" s="318"/>
      <c r="M10" s="318"/>
      <c r="N10" s="318"/>
      <c r="O10" s="318"/>
      <c r="P10" s="318"/>
      <c r="Q10" s="318"/>
      <c r="R10" s="318"/>
      <c r="S10" s="318"/>
      <c r="T10" s="318"/>
      <c r="U10" s="318"/>
      <c r="V10" s="319"/>
      <c r="W10" s="146"/>
      <c r="X10" s="143"/>
      <c r="Y10" s="143"/>
      <c r="Z10" s="143"/>
      <c r="AA10" s="143"/>
      <c r="AB10" s="143"/>
      <c r="AC10" s="143"/>
      <c r="AD10" s="143"/>
      <c r="AE10" s="143"/>
      <c r="AF10" s="143"/>
      <c r="AG10" s="143"/>
      <c r="AH10" s="143"/>
      <c r="AI10" s="143"/>
      <c r="AJ10" s="143"/>
      <c r="AK10" s="291"/>
      <c r="AL10" s="292"/>
      <c r="AM10" s="292"/>
      <c r="AN10" s="292"/>
      <c r="AO10" s="292"/>
      <c r="AP10" s="292"/>
      <c r="AQ10" s="292"/>
      <c r="AR10" s="292"/>
      <c r="AS10" s="292"/>
      <c r="AT10" s="292"/>
      <c r="AU10" s="292"/>
      <c r="AV10" s="292"/>
      <c r="AW10" s="292"/>
      <c r="AX10" s="292"/>
      <c r="AY10" s="292"/>
      <c r="AZ10" s="292"/>
      <c r="BA10" s="292"/>
      <c r="BB10" s="293"/>
      <c r="BC10" s="291"/>
      <c r="BD10" s="292"/>
      <c r="BE10" s="292"/>
      <c r="BF10" s="292"/>
      <c r="BG10" s="292"/>
      <c r="BH10" s="292"/>
      <c r="BI10" s="292"/>
      <c r="BJ10" s="292"/>
      <c r="BK10" s="292"/>
      <c r="BL10" s="292"/>
      <c r="BM10" s="292"/>
      <c r="BN10" s="292"/>
      <c r="BO10" s="292"/>
      <c r="BP10" s="292"/>
      <c r="BQ10" s="292"/>
      <c r="BR10" s="292"/>
      <c r="BS10" s="292"/>
      <c r="BT10" s="293"/>
      <c r="BU10" s="291"/>
      <c r="BV10" s="292"/>
      <c r="BW10" s="292"/>
      <c r="BX10" s="292"/>
      <c r="BY10" s="292"/>
      <c r="BZ10" s="292"/>
      <c r="CA10" s="292"/>
      <c r="CB10" s="292"/>
      <c r="CC10" s="292"/>
      <c r="CD10" s="292"/>
      <c r="CE10" s="292"/>
      <c r="CF10" s="292"/>
      <c r="CG10" s="292"/>
      <c r="CH10" s="292"/>
      <c r="CI10" s="292"/>
      <c r="CJ10" s="292"/>
      <c r="CK10" s="292"/>
      <c r="CL10" s="293"/>
      <c r="CM10" s="291"/>
      <c r="CN10" s="292"/>
      <c r="CO10" s="292"/>
      <c r="CP10" s="292"/>
      <c r="CQ10" s="292"/>
      <c r="CR10" s="292"/>
      <c r="CS10" s="292"/>
      <c r="CT10" s="292"/>
      <c r="CU10" s="292"/>
      <c r="CV10" s="292"/>
      <c r="CW10" s="292"/>
      <c r="CX10" s="292"/>
      <c r="CY10" s="292"/>
      <c r="CZ10" s="292"/>
      <c r="DA10" s="292"/>
      <c r="DB10" s="292"/>
      <c r="DC10" s="292"/>
      <c r="DD10" s="293"/>
      <c r="DE10" s="291"/>
      <c r="DF10" s="292"/>
      <c r="DG10" s="292"/>
      <c r="DH10" s="292"/>
      <c r="DI10" s="292"/>
      <c r="DJ10" s="292"/>
      <c r="DK10" s="292"/>
      <c r="DL10" s="292"/>
      <c r="DM10" s="292"/>
      <c r="DN10" s="292"/>
      <c r="DO10" s="292"/>
      <c r="DP10" s="292"/>
      <c r="DQ10" s="292"/>
      <c r="DR10" s="292"/>
      <c r="DS10" s="292"/>
      <c r="DT10" s="292"/>
      <c r="DU10" s="292"/>
      <c r="DV10" s="293"/>
      <c r="DW10" s="291"/>
      <c r="DX10" s="292"/>
      <c r="DY10" s="292"/>
      <c r="DZ10" s="292"/>
      <c r="EA10" s="292"/>
      <c r="EB10" s="292"/>
      <c r="EC10" s="292"/>
      <c r="ED10" s="292"/>
      <c r="EE10" s="292"/>
      <c r="EF10" s="292"/>
      <c r="EG10" s="292"/>
      <c r="EH10" s="292"/>
      <c r="EI10" s="292"/>
      <c r="EJ10" s="292"/>
      <c r="EK10" s="292"/>
      <c r="EL10" s="292"/>
      <c r="EM10" s="292"/>
      <c r="EN10" s="293"/>
      <c r="EO10" s="291"/>
      <c r="EP10" s="292"/>
      <c r="EQ10" s="292"/>
      <c r="ER10" s="292"/>
      <c r="ES10" s="292"/>
      <c r="ET10" s="292"/>
      <c r="EU10" s="292"/>
      <c r="EV10" s="292"/>
      <c r="EW10" s="292"/>
      <c r="EX10" s="292"/>
      <c r="EY10" s="292"/>
      <c r="EZ10" s="292"/>
      <c r="FA10" s="292"/>
      <c r="FB10" s="292"/>
      <c r="FC10" s="292"/>
      <c r="FD10" s="292"/>
      <c r="FE10" s="292"/>
      <c r="FF10" s="293"/>
      <c r="FG10" s="291"/>
      <c r="FH10" s="292"/>
      <c r="FI10" s="292"/>
      <c r="FJ10" s="292"/>
      <c r="FK10" s="292"/>
      <c r="FL10" s="292"/>
      <c r="FM10" s="292"/>
      <c r="FN10" s="292"/>
      <c r="FO10" s="292"/>
      <c r="FP10" s="292"/>
      <c r="FQ10" s="292"/>
      <c r="FR10" s="292"/>
      <c r="FS10" s="292"/>
      <c r="FT10" s="292"/>
      <c r="FU10" s="292"/>
      <c r="FV10" s="292"/>
      <c r="FW10" s="292"/>
      <c r="FX10" s="293"/>
      <c r="FY10" s="291"/>
      <c r="FZ10" s="292"/>
      <c r="GA10" s="292"/>
      <c r="GB10" s="292"/>
      <c r="GC10" s="292"/>
      <c r="GD10" s="292"/>
      <c r="GE10" s="292"/>
      <c r="GF10" s="292"/>
      <c r="GG10" s="292"/>
      <c r="GH10" s="292"/>
      <c r="GI10" s="292"/>
      <c r="GJ10" s="292"/>
      <c r="GK10" s="292"/>
      <c r="GL10" s="292"/>
      <c r="GM10" s="292"/>
      <c r="GN10" s="292"/>
      <c r="GO10" s="292"/>
      <c r="GP10" s="293"/>
      <c r="GQ10" s="291"/>
      <c r="GR10" s="292"/>
      <c r="GS10" s="292"/>
      <c r="GT10" s="292"/>
      <c r="GU10" s="292"/>
      <c r="GV10" s="292"/>
      <c r="GW10" s="292"/>
      <c r="GX10" s="292"/>
      <c r="GY10" s="292"/>
      <c r="GZ10" s="292"/>
      <c r="HA10" s="292"/>
      <c r="HB10" s="292"/>
      <c r="HC10" s="292"/>
      <c r="HD10" s="292"/>
      <c r="HE10" s="292"/>
      <c r="HF10" s="292"/>
      <c r="HG10" s="292"/>
      <c r="HH10" s="293"/>
      <c r="HI10" s="291"/>
      <c r="HJ10" s="292"/>
      <c r="HK10" s="292"/>
      <c r="HL10" s="292"/>
      <c r="HM10" s="292"/>
      <c r="HN10" s="292"/>
      <c r="HO10" s="292"/>
      <c r="HP10" s="292"/>
      <c r="HQ10" s="292"/>
      <c r="HR10" s="292"/>
      <c r="HS10" s="292"/>
      <c r="HT10" s="292"/>
      <c r="HU10" s="292"/>
      <c r="HV10" s="292"/>
      <c r="HW10" s="292"/>
      <c r="HX10" s="292"/>
      <c r="HY10" s="292"/>
      <c r="HZ10" s="293"/>
      <c r="IA10" s="291"/>
      <c r="IB10" s="292"/>
      <c r="IC10" s="292"/>
      <c r="ID10" s="292"/>
      <c r="IE10" s="292"/>
      <c r="IF10" s="292"/>
      <c r="IG10" s="292"/>
      <c r="IH10" s="292"/>
      <c r="II10" s="292"/>
      <c r="IJ10" s="292"/>
      <c r="IK10" s="292"/>
      <c r="IL10" s="292"/>
      <c r="IM10" s="292"/>
      <c r="IN10" s="292"/>
      <c r="IO10" s="292"/>
      <c r="IP10" s="292"/>
      <c r="IQ10" s="292"/>
      <c r="IR10" s="293"/>
      <c r="IS10" s="291"/>
      <c r="IT10" s="292"/>
      <c r="IU10" s="292"/>
      <c r="IV10" s="292"/>
      <c r="IW10" s="292"/>
      <c r="IX10" s="292"/>
      <c r="IY10" s="292"/>
      <c r="IZ10" s="292"/>
      <c r="JA10" s="292"/>
      <c r="JB10" s="292"/>
      <c r="JC10" s="292"/>
      <c r="JD10" s="292"/>
      <c r="JE10" s="292"/>
      <c r="JF10" s="292"/>
      <c r="JG10" s="292"/>
      <c r="JH10" s="292"/>
      <c r="JI10" s="292"/>
      <c r="JJ10" s="293"/>
      <c r="JK10" s="291"/>
      <c r="JL10" s="292"/>
      <c r="JM10" s="292"/>
      <c r="JN10" s="292"/>
      <c r="JO10" s="292"/>
      <c r="JP10" s="292"/>
      <c r="JQ10" s="292"/>
      <c r="JR10" s="292"/>
      <c r="JS10" s="292"/>
      <c r="JT10" s="292"/>
      <c r="JU10" s="292"/>
      <c r="JV10" s="292"/>
      <c r="JW10" s="292"/>
      <c r="JX10" s="292"/>
      <c r="JY10" s="292"/>
      <c r="JZ10" s="292"/>
      <c r="KA10" s="292"/>
      <c r="KB10" s="293"/>
      <c r="KC10" s="291"/>
      <c r="KD10" s="292"/>
      <c r="KE10" s="292"/>
      <c r="KF10" s="292"/>
      <c r="KG10" s="292"/>
      <c r="KH10" s="292"/>
      <c r="KI10" s="292"/>
      <c r="KJ10" s="292"/>
      <c r="KK10" s="292"/>
      <c r="KL10" s="292"/>
      <c r="KM10" s="292"/>
      <c r="KN10" s="292"/>
      <c r="KO10" s="292"/>
      <c r="KP10" s="292"/>
      <c r="KQ10" s="292"/>
      <c r="KR10" s="292"/>
      <c r="KS10" s="292"/>
      <c r="KT10" s="293"/>
      <c r="KU10" s="291"/>
      <c r="KV10" s="292"/>
      <c r="KW10" s="292"/>
      <c r="KX10" s="292"/>
      <c r="KY10" s="292"/>
      <c r="KZ10" s="292"/>
      <c r="LA10" s="292"/>
      <c r="LB10" s="292"/>
      <c r="LC10" s="292"/>
      <c r="LD10" s="292"/>
      <c r="LE10" s="292"/>
      <c r="LF10" s="292"/>
      <c r="LG10" s="292"/>
      <c r="LH10" s="292"/>
      <c r="LI10" s="292"/>
      <c r="LJ10" s="292"/>
      <c r="LK10" s="292"/>
      <c r="LL10" s="293"/>
      <c r="LM10" s="291"/>
      <c r="LN10" s="292"/>
      <c r="LO10" s="292"/>
      <c r="LP10" s="292"/>
      <c r="LQ10" s="292"/>
      <c r="LR10" s="292"/>
      <c r="LS10" s="292"/>
      <c r="LT10" s="292"/>
      <c r="LU10" s="292"/>
      <c r="LV10" s="292"/>
      <c r="LW10" s="292"/>
      <c r="LX10" s="292"/>
      <c r="LY10" s="292"/>
      <c r="LZ10" s="292"/>
      <c r="MA10" s="292"/>
      <c r="MB10" s="292"/>
      <c r="MC10" s="292"/>
      <c r="MD10" s="293"/>
      <c r="ME10" s="291"/>
      <c r="MF10" s="292"/>
      <c r="MG10" s="292"/>
      <c r="MH10" s="292"/>
      <c r="MI10" s="292"/>
      <c r="MJ10" s="292"/>
      <c r="MK10" s="292"/>
      <c r="ML10" s="292"/>
      <c r="MM10" s="292"/>
      <c r="MN10" s="292"/>
      <c r="MO10" s="292"/>
      <c r="MP10" s="292"/>
      <c r="MQ10" s="292"/>
      <c r="MR10" s="292"/>
      <c r="MS10" s="292"/>
      <c r="MT10" s="292"/>
      <c r="MU10" s="292"/>
      <c r="MV10" s="293"/>
      <c r="MW10" s="291"/>
      <c r="MX10" s="292"/>
      <c r="MY10" s="292"/>
      <c r="MZ10" s="292"/>
      <c r="NA10" s="292"/>
      <c r="NB10" s="292"/>
      <c r="NC10" s="292"/>
      <c r="ND10" s="292"/>
      <c r="NE10" s="292"/>
      <c r="NF10" s="292"/>
      <c r="NG10" s="292"/>
      <c r="NH10" s="292"/>
      <c r="NI10" s="292"/>
      <c r="NJ10" s="292"/>
      <c r="NK10" s="292"/>
      <c r="NL10" s="292"/>
      <c r="NM10" s="292"/>
      <c r="NN10" s="293"/>
      <c r="NO10" s="291"/>
      <c r="NP10" s="292"/>
      <c r="NQ10" s="292"/>
      <c r="NR10" s="292"/>
      <c r="NS10" s="292"/>
      <c r="NT10" s="292"/>
      <c r="NU10" s="292"/>
      <c r="NV10" s="292"/>
      <c r="NW10" s="292"/>
      <c r="NX10" s="292"/>
      <c r="NY10" s="292"/>
      <c r="NZ10" s="292"/>
      <c r="OA10" s="292"/>
      <c r="OB10" s="292"/>
      <c r="OC10" s="292"/>
      <c r="OD10" s="292"/>
      <c r="OE10" s="292"/>
      <c r="OF10" s="293"/>
      <c r="OG10" s="291"/>
      <c r="OH10" s="292"/>
      <c r="OI10" s="292"/>
      <c r="OJ10" s="292"/>
      <c r="OK10" s="292"/>
      <c r="OL10" s="292"/>
      <c r="OM10" s="292"/>
      <c r="ON10" s="292"/>
      <c r="OO10" s="292"/>
      <c r="OP10" s="292"/>
      <c r="OQ10" s="292"/>
      <c r="OR10" s="292"/>
      <c r="OS10" s="292"/>
      <c r="OT10" s="292"/>
      <c r="OU10" s="292"/>
      <c r="OV10" s="292"/>
      <c r="OW10" s="292"/>
      <c r="OX10" s="293"/>
      <c r="OY10" s="291"/>
      <c r="OZ10" s="292"/>
      <c r="PA10" s="292"/>
      <c r="PB10" s="292"/>
      <c r="PC10" s="292"/>
      <c r="PD10" s="292"/>
      <c r="PE10" s="292"/>
      <c r="PF10" s="292"/>
      <c r="PG10" s="292"/>
      <c r="PH10" s="292"/>
      <c r="PI10" s="292"/>
      <c r="PJ10" s="292"/>
      <c r="PK10" s="292"/>
      <c r="PL10" s="292"/>
      <c r="PM10" s="292"/>
      <c r="PN10" s="292"/>
      <c r="PO10" s="292"/>
      <c r="PP10" s="293"/>
      <c r="PQ10" s="291"/>
      <c r="PR10" s="292"/>
      <c r="PS10" s="292"/>
      <c r="PT10" s="292"/>
      <c r="PU10" s="292"/>
      <c r="PV10" s="292"/>
      <c r="PW10" s="292"/>
      <c r="PX10" s="292"/>
      <c r="PY10" s="292"/>
      <c r="PZ10" s="292"/>
      <c r="QA10" s="292"/>
      <c r="QB10" s="292"/>
      <c r="QC10" s="292"/>
      <c r="QD10" s="292"/>
      <c r="QE10" s="292"/>
      <c r="QF10" s="292"/>
      <c r="QG10" s="292"/>
      <c r="QH10" s="293"/>
      <c r="QI10" s="291"/>
      <c r="QJ10" s="292"/>
      <c r="QK10" s="292"/>
      <c r="QL10" s="292"/>
      <c r="QM10" s="292"/>
      <c r="QN10" s="292"/>
      <c r="QO10" s="292"/>
      <c r="QP10" s="292"/>
      <c r="QQ10" s="292"/>
      <c r="QR10" s="292"/>
      <c r="QS10" s="292"/>
      <c r="QT10" s="292"/>
      <c r="QU10" s="292"/>
      <c r="QV10" s="292"/>
      <c r="QW10" s="292"/>
      <c r="QX10" s="292"/>
      <c r="QY10" s="292"/>
      <c r="QZ10" s="293"/>
      <c r="RA10" s="291"/>
      <c r="RB10" s="292"/>
      <c r="RC10" s="292"/>
      <c r="RD10" s="292"/>
      <c r="RE10" s="292"/>
      <c r="RF10" s="292"/>
      <c r="RG10" s="292"/>
      <c r="RH10" s="292"/>
      <c r="RI10" s="292"/>
      <c r="RJ10" s="292"/>
      <c r="RK10" s="292"/>
      <c r="RL10" s="292"/>
      <c r="RM10" s="292"/>
      <c r="RN10" s="292"/>
      <c r="RO10" s="292"/>
      <c r="RP10" s="292"/>
      <c r="RQ10" s="292"/>
      <c r="RR10" s="293"/>
      <c r="RS10" s="291"/>
      <c r="RT10" s="292"/>
      <c r="RU10" s="292"/>
      <c r="RV10" s="292"/>
      <c r="RW10" s="292"/>
      <c r="RX10" s="292"/>
      <c r="RY10" s="292"/>
      <c r="RZ10" s="292"/>
      <c r="SA10" s="292"/>
      <c r="SB10" s="292"/>
      <c r="SC10" s="292"/>
      <c r="SD10" s="292"/>
      <c r="SE10" s="292"/>
      <c r="SF10" s="292"/>
      <c r="SG10" s="292"/>
      <c r="SH10" s="292"/>
      <c r="SI10" s="292"/>
      <c r="SJ10" s="293"/>
      <c r="SK10" s="291"/>
      <c r="SL10" s="292"/>
      <c r="SM10" s="292"/>
      <c r="SN10" s="292"/>
      <c r="SO10" s="292"/>
      <c r="SP10" s="292"/>
      <c r="SQ10" s="292"/>
      <c r="SR10" s="292"/>
      <c r="SS10" s="292"/>
      <c r="ST10" s="292"/>
      <c r="SU10" s="292"/>
      <c r="SV10" s="292"/>
      <c r="SW10" s="292"/>
      <c r="SX10" s="292"/>
      <c r="SY10" s="292"/>
      <c r="SZ10" s="292"/>
      <c r="TA10" s="292"/>
      <c r="TB10" s="293"/>
      <c r="TC10" s="291"/>
      <c r="TD10" s="292"/>
      <c r="TE10" s="292"/>
      <c r="TF10" s="292"/>
      <c r="TG10" s="292"/>
      <c r="TH10" s="292"/>
      <c r="TI10" s="292"/>
      <c r="TJ10" s="292"/>
      <c r="TK10" s="292"/>
      <c r="TL10" s="292"/>
      <c r="TM10" s="292"/>
      <c r="TN10" s="292"/>
      <c r="TO10" s="292"/>
      <c r="TP10" s="292"/>
      <c r="TQ10" s="292"/>
      <c r="TR10" s="292"/>
      <c r="TS10" s="292"/>
      <c r="TT10" s="293"/>
      <c r="TU10" s="291"/>
      <c r="TV10" s="292"/>
      <c r="TW10" s="292"/>
      <c r="TX10" s="292"/>
      <c r="TY10" s="292"/>
      <c r="TZ10" s="292"/>
      <c r="UA10" s="292"/>
      <c r="UB10" s="292"/>
      <c r="UC10" s="292"/>
      <c r="UD10" s="292"/>
      <c r="UE10" s="292"/>
      <c r="UF10" s="292"/>
      <c r="UG10" s="292"/>
      <c r="UH10" s="292"/>
      <c r="UI10" s="292"/>
      <c r="UJ10" s="292"/>
      <c r="UK10" s="292"/>
      <c r="UL10" s="293"/>
      <c r="UM10" s="291"/>
      <c r="UN10" s="292"/>
      <c r="UO10" s="292"/>
      <c r="UP10" s="292"/>
      <c r="UQ10" s="292"/>
      <c r="UR10" s="292"/>
      <c r="US10" s="292"/>
      <c r="UT10" s="292"/>
      <c r="UU10" s="292"/>
      <c r="UV10" s="292"/>
      <c r="UW10" s="292"/>
      <c r="UX10" s="292"/>
      <c r="UY10" s="292"/>
      <c r="UZ10" s="292"/>
      <c r="VA10" s="292"/>
      <c r="VB10" s="292"/>
      <c r="VC10" s="292"/>
      <c r="VD10" s="293"/>
      <c r="VE10" s="291"/>
      <c r="VF10" s="292"/>
      <c r="VG10" s="292"/>
      <c r="VH10" s="292"/>
      <c r="VI10" s="292"/>
      <c r="VJ10" s="292"/>
      <c r="VK10" s="292"/>
      <c r="VL10" s="292"/>
      <c r="VM10" s="292"/>
      <c r="VN10" s="292"/>
      <c r="VO10" s="292"/>
      <c r="VP10" s="292"/>
      <c r="VQ10" s="292"/>
      <c r="VR10" s="292"/>
      <c r="VS10" s="292"/>
      <c r="VT10" s="292"/>
      <c r="VU10" s="292"/>
      <c r="VV10" s="293"/>
      <c r="VW10" s="291"/>
      <c r="VX10" s="292"/>
      <c r="VY10" s="292"/>
      <c r="VZ10" s="292"/>
      <c r="WA10" s="292"/>
      <c r="WB10" s="292"/>
      <c r="WC10" s="292"/>
      <c r="WD10" s="292"/>
      <c r="WE10" s="292"/>
      <c r="WF10" s="292"/>
      <c r="WG10" s="292"/>
      <c r="WH10" s="292"/>
      <c r="WI10" s="292"/>
      <c r="WJ10" s="292"/>
      <c r="WK10" s="292"/>
      <c r="WL10" s="292"/>
      <c r="WM10" s="292"/>
      <c r="WN10" s="293"/>
      <c r="WO10" s="291"/>
      <c r="WP10" s="292"/>
      <c r="WQ10" s="292"/>
      <c r="WR10" s="292"/>
      <c r="WS10" s="292"/>
      <c r="WT10" s="292"/>
      <c r="WU10" s="292"/>
      <c r="WV10" s="292"/>
      <c r="WW10" s="292"/>
      <c r="WX10" s="292"/>
      <c r="WY10" s="292"/>
      <c r="WZ10" s="292"/>
      <c r="XA10" s="292"/>
      <c r="XB10" s="292"/>
      <c r="XC10" s="292"/>
      <c r="XD10" s="292"/>
      <c r="XE10" s="292"/>
      <c r="XF10" s="293"/>
      <c r="XG10" s="291"/>
      <c r="XH10" s="292"/>
      <c r="XI10" s="292"/>
      <c r="XJ10" s="292"/>
      <c r="XK10" s="292"/>
      <c r="XL10" s="292"/>
      <c r="XM10" s="292"/>
      <c r="XN10" s="292"/>
      <c r="XO10" s="292"/>
      <c r="XP10" s="292"/>
      <c r="XQ10" s="292"/>
      <c r="XR10" s="292"/>
      <c r="XS10" s="292"/>
      <c r="XT10" s="292"/>
      <c r="XU10" s="292"/>
      <c r="XV10" s="292"/>
      <c r="XW10" s="292"/>
      <c r="XX10" s="293"/>
      <c r="XY10" s="291"/>
      <c r="XZ10" s="292"/>
      <c r="YA10" s="292"/>
      <c r="YB10" s="292"/>
      <c r="YC10" s="292"/>
      <c r="YD10" s="292"/>
      <c r="YE10" s="292"/>
      <c r="YF10" s="292"/>
      <c r="YG10" s="292"/>
      <c r="YH10" s="292"/>
      <c r="YI10" s="292"/>
      <c r="YJ10" s="292"/>
      <c r="YK10" s="292"/>
      <c r="YL10" s="292"/>
      <c r="YM10" s="292"/>
      <c r="YN10" s="292"/>
      <c r="YO10" s="292"/>
      <c r="YP10" s="293"/>
      <c r="YQ10" s="291"/>
      <c r="YR10" s="292"/>
      <c r="YS10" s="292"/>
      <c r="YT10" s="292"/>
      <c r="YU10" s="292"/>
      <c r="YV10" s="292"/>
      <c r="YW10" s="292"/>
      <c r="YX10" s="292"/>
      <c r="YY10" s="292"/>
      <c r="YZ10" s="292"/>
      <c r="ZA10" s="292"/>
      <c r="ZB10" s="292"/>
      <c r="ZC10" s="292"/>
      <c r="ZD10" s="292"/>
      <c r="ZE10" s="292"/>
      <c r="ZF10" s="292"/>
      <c r="ZG10" s="292"/>
      <c r="ZH10" s="293"/>
      <c r="ZI10" s="291"/>
      <c r="ZJ10" s="292"/>
      <c r="ZK10" s="292"/>
      <c r="ZL10" s="292"/>
      <c r="ZM10" s="292"/>
      <c r="ZN10" s="292"/>
      <c r="ZO10" s="292"/>
      <c r="ZP10" s="292"/>
      <c r="ZQ10" s="292"/>
      <c r="ZR10" s="292"/>
      <c r="ZS10" s="292"/>
      <c r="ZT10" s="292"/>
      <c r="ZU10" s="292"/>
      <c r="ZV10" s="292"/>
      <c r="ZW10" s="292"/>
      <c r="ZX10" s="292"/>
      <c r="ZY10" s="292"/>
      <c r="ZZ10" s="293"/>
      <c r="AAA10" s="291"/>
      <c r="AAB10" s="292"/>
      <c r="AAC10" s="292"/>
      <c r="AAD10" s="292"/>
      <c r="AAE10" s="292"/>
      <c r="AAF10" s="292"/>
      <c r="AAG10" s="292"/>
      <c r="AAH10" s="292"/>
      <c r="AAI10" s="292"/>
      <c r="AAJ10" s="292"/>
      <c r="AAK10" s="292"/>
      <c r="AAL10" s="292"/>
      <c r="AAM10" s="292"/>
      <c r="AAN10" s="292"/>
      <c r="AAO10" s="292"/>
      <c r="AAP10" s="292"/>
      <c r="AAQ10" s="292"/>
      <c r="AAR10" s="293"/>
      <c r="AAS10" s="291"/>
      <c r="AAT10" s="292"/>
      <c r="AAU10" s="292"/>
      <c r="AAV10" s="292"/>
      <c r="AAW10" s="292"/>
      <c r="AAX10" s="292"/>
      <c r="AAY10" s="292"/>
      <c r="AAZ10" s="292"/>
      <c r="ABA10" s="292"/>
      <c r="ABB10" s="292"/>
      <c r="ABC10" s="292"/>
      <c r="ABD10" s="292"/>
      <c r="ABE10" s="292"/>
      <c r="ABF10" s="292"/>
      <c r="ABG10" s="292"/>
      <c r="ABH10" s="292"/>
      <c r="ABI10" s="292"/>
      <c r="ABJ10" s="293"/>
      <c r="ABK10" s="291"/>
      <c r="ABL10" s="292"/>
      <c r="ABM10" s="292"/>
      <c r="ABN10" s="292"/>
      <c r="ABO10" s="292"/>
      <c r="ABP10" s="292"/>
      <c r="ABQ10" s="292"/>
      <c r="ABR10" s="292"/>
      <c r="ABS10" s="292"/>
      <c r="ABT10" s="292"/>
      <c r="ABU10" s="292"/>
      <c r="ABV10" s="292"/>
      <c r="ABW10" s="292"/>
      <c r="ABX10" s="292"/>
      <c r="ABY10" s="292"/>
      <c r="ABZ10" s="292"/>
      <c r="ACA10" s="292"/>
      <c r="ACB10" s="293"/>
      <c r="ACC10" s="291"/>
      <c r="ACD10" s="292"/>
      <c r="ACE10" s="292"/>
      <c r="ACF10" s="292"/>
      <c r="ACG10" s="292"/>
      <c r="ACH10" s="292"/>
      <c r="ACI10" s="292"/>
      <c r="ACJ10" s="292"/>
      <c r="ACK10" s="292"/>
      <c r="ACL10" s="292"/>
      <c r="ACM10" s="292"/>
      <c r="ACN10" s="292"/>
      <c r="ACO10" s="292"/>
      <c r="ACP10" s="292"/>
      <c r="ACQ10" s="292"/>
      <c r="ACR10" s="292"/>
      <c r="ACS10" s="292"/>
      <c r="ACT10" s="293"/>
      <c r="ACU10" s="291"/>
      <c r="ACV10" s="292"/>
      <c r="ACW10" s="292"/>
      <c r="ACX10" s="292"/>
      <c r="ACY10" s="292"/>
      <c r="ACZ10" s="292"/>
      <c r="ADA10" s="292"/>
      <c r="ADB10" s="292"/>
      <c r="ADC10" s="292"/>
      <c r="ADD10" s="292"/>
      <c r="ADE10" s="292"/>
      <c r="ADF10" s="292"/>
      <c r="ADG10" s="292"/>
      <c r="ADH10" s="292"/>
      <c r="ADI10" s="292"/>
      <c r="ADJ10" s="292"/>
      <c r="ADK10" s="292"/>
      <c r="ADL10" s="293"/>
      <c r="ADM10" s="291"/>
      <c r="ADN10" s="292"/>
      <c r="ADO10" s="292"/>
      <c r="ADP10" s="292"/>
      <c r="ADQ10" s="292"/>
      <c r="ADR10" s="292"/>
      <c r="ADS10" s="292"/>
      <c r="ADT10" s="292"/>
      <c r="ADU10" s="292"/>
      <c r="ADV10" s="292"/>
      <c r="ADW10" s="292"/>
      <c r="ADX10" s="292"/>
      <c r="ADY10" s="292"/>
      <c r="ADZ10" s="292"/>
      <c r="AEA10" s="292"/>
      <c r="AEB10" s="292"/>
      <c r="AEC10" s="292"/>
      <c r="AED10" s="293"/>
      <c r="AEE10" s="291"/>
      <c r="AEF10" s="292"/>
      <c r="AEG10" s="292"/>
      <c r="AEH10" s="292"/>
      <c r="AEI10" s="292"/>
      <c r="AEJ10" s="292"/>
      <c r="AEK10" s="292"/>
      <c r="AEL10" s="292"/>
      <c r="AEM10" s="292"/>
      <c r="AEN10" s="292"/>
      <c r="AEO10" s="292"/>
      <c r="AEP10" s="292"/>
      <c r="AEQ10" s="292"/>
      <c r="AER10" s="292"/>
      <c r="AES10" s="292"/>
      <c r="AET10" s="292"/>
      <c r="AEU10" s="292"/>
      <c r="AEV10" s="293"/>
      <c r="AEW10" s="291"/>
      <c r="AEX10" s="292"/>
      <c r="AEY10" s="292"/>
      <c r="AEZ10" s="292"/>
      <c r="AFA10" s="292"/>
      <c r="AFB10" s="292"/>
      <c r="AFC10" s="292"/>
      <c r="AFD10" s="292"/>
      <c r="AFE10" s="292"/>
      <c r="AFF10" s="292"/>
      <c r="AFG10" s="292"/>
      <c r="AFH10" s="292"/>
      <c r="AFI10" s="292"/>
      <c r="AFJ10" s="292"/>
      <c r="AFK10" s="292"/>
      <c r="AFL10" s="292"/>
      <c r="AFM10" s="292"/>
      <c r="AFN10" s="293"/>
      <c r="AFO10" s="291"/>
      <c r="AFP10" s="292"/>
      <c r="AFQ10" s="292"/>
      <c r="AFR10" s="292"/>
      <c r="AFS10" s="292"/>
      <c r="AFT10" s="292"/>
      <c r="AFU10" s="292"/>
      <c r="AFV10" s="292"/>
      <c r="AFW10" s="292"/>
      <c r="AFX10" s="292"/>
      <c r="AFY10" s="292"/>
      <c r="AFZ10" s="292"/>
      <c r="AGA10" s="292"/>
      <c r="AGB10" s="292"/>
      <c r="AGC10" s="292"/>
      <c r="AGD10" s="292"/>
      <c r="AGE10" s="292"/>
      <c r="AGF10" s="293"/>
      <c r="AGG10" s="291"/>
      <c r="AGH10" s="292"/>
      <c r="AGI10" s="292"/>
      <c r="AGJ10" s="292"/>
      <c r="AGK10" s="292"/>
      <c r="AGL10" s="292"/>
      <c r="AGM10" s="292"/>
      <c r="AGN10" s="292"/>
      <c r="AGO10" s="292"/>
      <c r="AGP10" s="292"/>
      <c r="AGQ10" s="292"/>
      <c r="AGR10" s="292"/>
      <c r="AGS10" s="292"/>
      <c r="AGT10" s="292"/>
      <c r="AGU10" s="292"/>
      <c r="AGV10" s="292"/>
      <c r="AGW10" s="292"/>
      <c r="AGX10" s="293"/>
      <c r="AGY10" s="291"/>
      <c r="AGZ10" s="292"/>
      <c r="AHA10" s="292"/>
      <c r="AHB10" s="292"/>
      <c r="AHC10" s="292"/>
      <c r="AHD10" s="292"/>
      <c r="AHE10" s="292"/>
      <c r="AHF10" s="292"/>
      <c r="AHG10" s="292"/>
      <c r="AHH10" s="292"/>
      <c r="AHI10" s="292"/>
      <c r="AHJ10" s="292"/>
      <c r="AHK10" s="292"/>
      <c r="AHL10" s="292"/>
      <c r="AHM10" s="292"/>
      <c r="AHN10" s="292"/>
      <c r="AHO10" s="292"/>
      <c r="AHP10" s="293"/>
      <c r="AHQ10" s="291"/>
      <c r="AHR10" s="292"/>
      <c r="AHS10" s="292"/>
      <c r="AHT10" s="292"/>
      <c r="AHU10" s="292"/>
      <c r="AHV10" s="292"/>
      <c r="AHW10" s="292"/>
      <c r="AHX10" s="292"/>
      <c r="AHY10" s="292"/>
      <c r="AHZ10" s="292"/>
      <c r="AIA10" s="292"/>
      <c r="AIB10" s="292"/>
      <c r="AIC10" s="292"/>
      <c r="AID10" s="292"/>
      <c r="AIE10" s="292"/>
      <c r="AIF10" s="292"/>
      <c r="AIG10" s="292"/>
      <c r="AIH10" s="293"/>
      <c r="AII10" s="291"/>
      <c r="AIJ10" s="292"/>
      <c r="AIK10" s="292"/>
      <c r="AIL10" s="292"/>
      <c r="AIM10" s="292"/>
      <c r="AIN10" s="292"/>
      <c r="AIO10" s="292"/>
      <c r="AIP10" s="292"/>
      <c r="AIQ10" s="292"/>
      <c r="AIR10" s="292"/>
      <c r="AIS10" s="292"/>
      <c r="AIT10" s="292"/>
      <c r="AIU10" s="292"/>
      <c r="AIV10" s="292"/>
      <c r="AIW10" s="292"/>
      <c r="AIX10" s="292"/>
      <c r="AIY10" s="292"/>
      <c r="AIZ10" s="293"/>
      <c r="AJA10" s="291"/>
      <c r="AJB10" s="292"/>
      <c r="AJC10" s="292"/>
      <c r="AJD10" s="292"/>
      <c r="AJE10" s="292"/>
      <c r="AJF10" s="292"/>
      <c r="AJG10" s="292"/>
      <c r="AJH10" s="292"/>
      <c r="AJI10" s="292"/>
      <c r="AJJ10" s="292"/>
      <c r="AJK10" s="292"/>
      <c r="AJL10" s="292"/>
      <c r="AJM10" s="292"/>
      <c r="AJN10" s="292"/>
      <c r="AJO10" s="292"/>
      <c r="AJP10" s="292"/>
      <c r="AJQ10" s="292"/>
      <c r="AJR10" s="293"/>
      <c r="AJS10" s="291"/>
      <c r="AJT10" s="292"/>
      <c r="AJU10" s="292"/>
      <c r="AJV10" s="292"/>
      <c r="AJW10" s="292"/>
      <c r="AJX10" s="292"/>
      <c r="AJY10" s="292"/>
      <c r="AJZ10" s="292"/>
      <c r="AKA10" s="292"/>
      <c r="AKB10" s="292"/>
      <c r="AKC10" s="292"/>
      <c r="AKD10" s="292"/>
      <c r="AKE10" s="292"/>
      <c r="AKF10" s="292"/>
      <c r="AKG10" s="292"/>
      <c r="AKH10" s="292"/>
      <c r="AKI10" s="292"/>
      <c r="AKJ10" s="293"/>
      <c r="AKK10" s="291"/>
      <c r="AKL10" s="292"/>
      <c r="AKM10" s="292"/>
      <c r="AKN10" s="292"/>
      <c r="AKO10" s="292"/>
      <c r="AKP10" s="292"/>
      <c r="AKQ10" s="292"/>
      <c r="AKR10" s="292"/>
      <c r="AKS10" s="292"/>
      <c r="AKT10" s="292"/>
      <c r="AKU10" s="292"/>
      <c r="AKV10" s="292"/>
      <c r="AKW10" s="292"/>
      <c r="AKX10" s="292"/>
      <c r="AKY10" s="292"/>
      <c r="AKZ10" s="292"/>
      <c r="ALA10" s="292"/>
      <c r="ALB10" s="293"/>
      <c r="ALC10" s="291"/>
      <c r="ALD10" s="292"/>
      <c r="ALE10" s="292"/>
      <c r="ALF10" s="292"/>
      <c r="ALG10" s="292"/>
      <c r="ALH10" s="292"/>
      <c r="ALI10" s="292"/>
      <c r="ALJ10" s="292"/>
      <c r="ALK10" s="292"/>
      <c r="ALL10" s="292"/>
      <c r="ALM10" s="292"/>
      <c r="ALN10" s="292"/>
      <c r="ALO10" s="292"/>
      <c r="ALP10" s="292"/>
      <c r="ALQ10" s="292"/>
      <c r="ALR10" s="292"/>
      <c r="ALS10" s="292"/>
      <c r="ALT10" s="293"/>
      <c r="ALU10" s="291"/>
      <c r="ALV10" s="292"/>
      <c r="ALW10" s="292"/>
      <c r="ALX10" s="292"/>
      <c r="ALY10" s="292"/>
      <c r="ALZ10" s="292"/>
      <c r="AMA10" s="292"/>
      <c r="AMB10" s="292"/>
      <c r="AMC10" s="292"/>
      <c r="AMD10" s="292"/>
      <c r="AME10" s="292"/>
      <c r="AMF10" s="292"/>
      <c r="AMG10" s="292"/>
      <c r="AMH10" s="292"/>
      <c r="AMI10" s="292"/>
      <c r="AMJ10" s="292"/>
      <c r="AMK10" s="292"/>
      <c r="AML10" s="293"/>
      <c r="AMM10" s="291"/>
      <c r="AMN10" s="292"/>
      <c r="AMO10" s="292"/>
      <c r="AMP10" s="292"/>
      <c r="AMQ10" s="292"/>
      <c r="AMR10" s="292"/>
      <c r="AMS10" s="292"/>
      <c r="AMT10" s="292"/>
      <c r="AMU10" s="292"/>
      <c r="AMV10" s="292"/>
      <c r="AMW10" s="292"/>
      <c r="AMX10" s="292"/>
      <c r="AMY10" s="292"/>
      <c r="AMZ10" s="292"/>
      <c r="ANA10" s="292"/>
      <c r="ANB10" s="292"/>
      <c r="ANC10" s="292"/>
      <c r="AND10" s="293"/>
      <c r="ANE10" s="291"/>
      <c r="ANF10" s="292"/>
      <c r="ANG10" s="292"/>
      <c r="ANH10" s="292"/>
      <c r="ANI10" s="292"/>
      <c r="ANJ10" s="292"/>
      <c r="ANK10" s="292"/>
      <c r="ANL10" s="292"/>
      <c r="ANM10" s="292"/>
      <c r="ANN10" s="292"/>
      <c r="ANO10" s="292"/>
      <c r="ANP10" s="292"/>
      <c r="ANQ10" s="292"/>
      <c r="ANR10" s="292"/>
      <c r="ANS10" s="292"/>
      <c r="ANT10" s="292"/>
      <c r="ANU10" s="292"/>
      <c r="ANV10" s="293"/>
      <c r="ANW10" s="291"/>
      <c r="ANX10" s="292"/>
      <c r="ANY10" s="292"/>
      <c r="ANZ10" s="292"/>
      <c r="AOA10" s="292"/>
      <c r="AOB10" s="292"/>
      <c r="AOC10" s="292"/>
      <c r="AOD10" s="292"/>
      <c r="AOE10" s="292"/>
      <c r="AOF10" s="292"/>
      <c r="AOG10" s="292"/>
      <c r="AOH10" s="292"/>
      <c r="AOI10" s="292"/>
      <c r="AOJ10" s="292"/>
      <c r="AOK10" s="292"/>
      <c r="AOL10" s="292"/>
      <c r="AOM10" s="292"/>
      <c r="AON10" s="293"/>
      <c r="AOO10" s="291"/>
      <c r="AOP10" s="292"/>
      <c r="AOQ10" s="292"/>
      <c r="AOR10" s="292"/>
      <c r="AOS10" s="292"/>
      <c r="AOT10" s="292"/>
      <c r="AOU10" s="292"/>
      <c r="AOV10" s="292"/>
      <c r="AOW10" s="292"/>
      <c r="AOX10" s="292"/>
      <c r="AOY10" s="292"/>
      <c r="AOZ10" s="292"/>
      <c r="APA10" s="292"/>
      <c r="APB10" s="292"/>
      <c r="APC10" s="292"/>
      <c r="APD10" s="292"/>
      <c r="APE10" s="292"/>
      <c r="APF10" s="293"/>
      <c r="APG10" s="291"/>
      <c r="APH10" s="292"/>
      <c r="API10" s="292"/>
      <c r="APJ10" s="292"/>
      <c r="APK10" s="292"/>
      <c r="APL10" s="292"/>
      <c r="APM10" s="292"/>
      <c r="APN10" s="292"/>
      <c r="APO10" s="292"/>
      <c r="APP10" s="292"/>
      <c r="APQ10" s="292"/>
      <c r="APR10" s="292"/>
      <c r="APS10" s="292"/>
      <c r="APT10" s="292"/>
      <c r="APU10" s="292"/>
      <c r="APV10" s="292"/>
      <c r="APW10" s="292"/>
      <c r="APX10" s="293"/>
      <c r="APY10" s="291"/>
      <c r="APZ10" s="292"/>
      <c r="AQA10" s="292"/>
      <c r="AQB10" s="292"/>
      <c r="AQC10" s="292"/>
      <c r="AQD10" s="292"/>
      <c r="AQE10" s="292"/>
      <c r="AQF10" s="292"/>
      <c r="AQG10" s="292"/>
      <c r="AQH10" s="292"/>
      <c r="AQI10" s="292"/>
      <c r="AQJ10" s="292"/>
      <c r="AQK10" s="292"/>
      <c r="AQL10" s="292"/>
      <c r="AQM10" s="292"/>
      <c r="AQN10" s="292"/>
      <c r="AQO10" s="292"/>
      <c r="AQP10" s="293"/>
      <c r="AQQ10" s="291"/>
      <c r="AQR10" s="292"/>
      <c r="AQS10" s="292"/>
      <c r="AQT10" s="292"/>
      <c r="AQU10" s="292"/>
      <c r="AQV10" s="292"/>
      <c r="AQW10" s="292"/>
      <c r="AQX10" s="292"/>
      <c r="AQY10" s="292"/>
      <c r="AQZ10" s="292"/>
      <c r="ARA10" s="292"/>
      <c r="ARB10" s="292"/>
      <c r="ARC10" s="292"/>
      <c r="ARD10" s="292"/>
      <c r="ARE10" s="292"/>
      <c r="ARF10" s="292"/>
      <c r="ARG10" s="292"/>
      <c r="ARH10" s="293"/>
      <c r="ARI10" s="291"/>
      <c r="ARJ10" s="292"/>
      <c r="ARK10" s="292"/>
      <c r="ARL10" s="292"/>
      <c r="ARM10" s="292"/>
      <c r="ARN10" s="292"/>
      <c r="ARO10" s="292"/>
      <c r="ARP10" s="292"/>
      <c r="ARQ10" s="292"/>
      <c r="ARR10" s="292"/>
      <c r="ARS10" s="292"/>
      <c r="ART10" s="292"/>
      <c r="ARU10" s="292"/>
      <c r="ARV10" s="292"/>
      <c r="ARW10" s="292"/>
      <c r="ARX10" s="292"/>
      <c r="ARY10" s="292"/>
      <c r="ARZ10" s="293"/>
      <c r="ASA10" s="291"/>
      <c r="ASB10" s="292"/>
      <c r="ASC10" s="292"/>
      <c r="ASD10" s="292"/>
      <c r="ASE10" s="292"/>
      <c r="ASF10" s="292"/>
      <c r="ASG10" s="292"/>
      <c r="ASH10" s="292"/>
      <c r="ASI10" s="292"/>
      <c r="ASJ10" s="292"/>
      <c r="ASK10" s="292"/>
      <c r="ASL10" s="292"/>
      <c r="ASM10" s="292"/>
      <c r="ASN10" s="292"/>
      <c r="ASO10" s="292"/>
      <c r="ASP10" s="292"/>
      <c r="ASQ10" s="292"/>
      <c r="ASR10" s="293"/>
      <c r="ASS10" s="291"/>
      <c r="AST10" s="292"/>
      <c r="ASU10" s="292"/>
      <c r="ASV10" s="292"/>
      <c r="ASW10" s="292"/>
      <c r="ASX10" s="292"/>
      <c r="ASY10" s="292"/>
      <c r="ASZ10" s="292"/>
      <c r="ATA10" s="292"/>
      <c r="ATB10" s="292"/>
      <c r="ATC10" s="292"/>
      <c r="ATD10" s="292"/>
      <c r="ATE10" s="292"/>
      <c r="ATF10" s="292"/>
      <c r="ATG10" s="292"/>
      <c r="ATH10" s="292"/>
      <c r="ATI10" s="292"/>
      <c r="ATJ10" s="293"/>
      <c r="ATK10" s="291"/>
      <c r="ATL10" s="292"/>
      <c r="ATM10" s="292"/>
      <c r="ATN10" s="292"/>
      <c r="ATO10" s="292"/>
      <c r="ATP10" s="292"/>
      <c r="ATQ10" s="292"/>
      <c r="ATR10" s="292"/>
      <c r="ATS10" s="292"/>
      <c r="ATT10" s="292"/>
      <c r="ATU10" s="292"/>
      <c r="ATV10" s="292"/>
      <c r="ATW10" s="292"/>
      <c r="ATX10" s="292"/>
      <c r="ATY10" s="292"/>
      <c r="ATZ10" s="292"/>
      <c r="AUA10" s="292"/>
      <c r="AUB10" s="293"/>
      <c r="AUC10" s="291"/>
      <c r="AUD10" s="292"/>
      <c r="AUE10" s="292"/>
      <c r="AUF10" s="292"/>
      <c r="AUG10" s="292"/>
      <c r="AUH10" s="292"/>
      <c r="AUI10" s="292"/>
      <c r="AUJ10" s="292"/>
      <c r="AUK10" s="292"/>
      <c r="AUL10" s="292"/>
      <c r="AUM10" s="292"/>
      <c r="AUN10" s="292"/>
      <c r="AUO10" s="292"/>
      <c r="AUP10" s="292"/>
      <c r="AUQ10" s="292"/>
      <c r="AUR10" s="292"/>
      <c r="AUS10" s="292"/>
      <c r="AUT10" s="293"/>
      <c r="AUU10" s="291"/>
      <c r="AUV10" s="292"/>
      <c r="AUW10" s="292"/>
      <c r="AUX10" s="292"/>
      <c r="AUY10" s="292"/>
      <c r="AUZ10" s="292"/>
      <c r="AVA10" s="292"/>
      <c r="AVB10" s="292"/>
      <c r="AVC10" s="292"/>
      <c r="AVD10" s="292"/>
      <c r="AVE10" s="292"/>
      <c r="AVF10" s="292"/>
      <c r="AVG10" s="292"/>
      <c r="AVH10" s="292"/>
      <c r="AVI10" s="292"/>
      <c r="AVJ10" s="292"/>
      <c r="AVK10" s="292"/>
      <c r="AVL10" s="293"/>
      <c r="AVM10" s="291"/>
      <c r="AVN10" s="292"/>
      <c r="AVO10" s="292"/>
      <c r="AVP10" s="292"/>
      <c r="AVQ10" s="292"/>
      <c r="AVR10" s="292"/>
      <c r="AVS10" s="292"/>
      <c r="AVT10" s="292"/>
      <c r="AVU10" s="292"/>
      <c r="AVV10" s="292"/>
      <c r="AVW10" s="292"/>
      <c r="AVX10" s="292"/>
      <c r="AVY10" s="292"/>
      <c r="AVZ10" s="292"/>
      <c r="AWA10" s="292"/>
      <c r="AWB10" s="292"/>
      <c r="AWC10" s="292"/>
      <c r="AWD10" s="293"/>
      <c r="AWE10" s="291"/>
      <c r="AWF10" s="292"/>
      <c r="AWG10" s="292"/>
      <c r="AWH10" s="292"/>
      <c r="AWI10" s="292"/>
      <c r="AWJ10" s="292"/>
      <c r="AWK10" s="292"/>
      <c r="AWL10" s="292"/>
      <c r="AWM10" s="292"/>
      <c r="AWN10" s="292"/>
      <c r="AWO10" s="292"/>
      <c r="AWP10" s="292"/>
      <c r="AWQ10" s="292"/>
      <c r="AWR10" s="292"/>
      <c r="AWS10" s="292"/>
      <c r="AWT10" s="292"/>
      <c r="AWU10" s="292"/>
      <c r="AWV10" s="293"/>
      <c r="AWW10" s="291"/>
      <c r="AWX10" s="292"/>
      <c r="AWY10" s="292"/>
      <c r="AWZ10" s="292"/>
      <c r="AXA10" s="292"/>
      <c r="AXB10" s="292"/>
      <c r="AXC10" s="292"/>
      <c r="AXD10" s="292"/>
      <c r="AXE10" s="292"/>
      <c r="AXF10" s="292"/>
      <c r="AXG10" s="292"/>
      <c r="AXH10" s="292"/>
      <c r="AXI10" s="292"/>
      <c r="AXJ10" s="292"/>
      <c r="AXK10" s="292"/>
      <c r="AXL10" s="292"/>
      <c r="AXM10" s="292"/>
      <c r="AXN10" s="293"/>
      <c r="AXO10" s="291"/>
      <c r="AXP10" s="292"/>
      <c r="AXQ10" s="292"/>
      <c r="AXR10" s="292"/>
      <c r="AXS10" s="292"/>
      <c r="AXT10" s="292"/>
      <c r="AXU10" s="292"/>
      <c r="AXV10" s="292"/>
      <c r="AXW10" s="292"/>
      <c r="AXX10" s="292"/>
      <c r="AXY10" s="292"/>
      <c r="AXZ10" s="292"/>
      <c r="AYA10" s="292"/>
      <c r="AYB10" s="292"/>
      <c r="AYC10" s="292"/>
      <c r="AYD10" s="292"/>
      <c r="AYE10" s="292"/>
      <c r="AYF10" s="293"/>
      <c r="AYG10" s="291"/>
      <c r="AYH10" s="292"/>
      <c r="AYI10" s="292"/>
      <c r="AYJ10" s="292"/>
      <c r="AYK10" s="292"/>
      <c r="AYL10" s="292"/>
      <c r="AYM10" s="292"/>
      <c r="AYN10" s="292"/>
      <c r="AYO10" s="292"/>
      <c r="AYP10" s="292"/>
      <c r="AYQ10" s="292"/>
      <c r="AYR10" s="292"/>
      <c r="AYS10" s="292"/>
      <c r="AYT10" s="292"/>
      <c r="AYU10" s="292"/>
      <c r="AYV10" s="292"/>
      <c r="AYW10" s="292"/>
      <c r="AYX10" s="293"/>
      <c r="AYY10" s="291"/>
      <c r="AYZ10" s="292"/>
      <c r="AZA10" s="292"/>
      <c r="AZB10" s="292"/>
      <c r="AZC10" s="292"/>
      <c r="AZD10" s="292"/>
      <c r="AZE10" s="292"/>
      <c r="AZF10" s="292"/>
      <c r="AZG10" s="292"/>
      <c r="AZH10" s="292"/>
      <c r="AZI10" s="292"/>
      <c r="AZJ10" s="292"/>
      <c r="AZK10" s="292"/>
      <c r="AZL10" s="292"/>
      <c r="AZM10" s="292"/>
      <c r="AZN10" s="292"/>
      <c r="AZO10" s="292"/>
      <c r="AZP10" s="293"/>
      <c r="AZQ10" s="291"/>
      <c r="AZR10" s="292"/>
      <c r="AZS10" s="292"/>
      <c r="AZT10" s="292"/>
      <c r="AZU10" s="292"/>
      <c r="AZV10" s="292"/>
      <c r="AZW10" s="292"/>
      <c r="AZX10" s="292"/>
      <c r="AZY10" s="292"/>
      <c r="AZZ10" s="292"/>
      <c r="BAA10" s="292"/>
      <c r="BAB10" s="292"/>
      <c r="BAC10" s="292"/>
      <c r="BAD10" s="292"/>
      <c r="BAE10" s="292"/>
      <c r="BAF10" s="292"/>
      <c r="BAG10" s="292"/>
      <c r="BAH10" s="293"/>
      <c r="BAI10" s="291"/>
      <c r="BAJ10" s="292"/>
      <c r="BAK10" s="292"/>
      <c r="BAL10" s="292"/>
      <c r="BAM10" s="292"/>
      <c r="BAN10" s="292"/>
      <c r="BAO10" s="292"/>
      <c r="BAP10" s="292"/>
      <c r="BAQ10" s="292"/>
      <c r="BAR10" s="292"/>
      <c r="BAS10" s="292"/>
      <c r="BAT10" s="292"/>
      <c r="BAU10" s="292"/>
      <c r="BAV10" s="292"/>
      <c r="BAW10" s="292"/>
      <c r="BAX10" s="292"/>
      <c r="BAY10" s="292"/>
      <c r="BAZ10" s="293"/>
      <c r="BBA10" s="291"/>
      <c r="BBB10" s="292"/>
      <c r="BBC10" s="292"/>
      <c r="BBD10" s="292"/>
      <c r="BBE10" s="292"/>
      <c r="BBF10" s="292"/>
      <c r="BBG10" s="292"/>
      <c r="BBH10" s="292"/>
      <c r="BBI10" s="292"/>
      <c r="BBJ10" s="292"/>
      <c r="BBK10" s="292"/>
      <c r="BBL10" s="292"/>
      <c r="BBM10" s="292"/>
      <c r="BBN10" s="292"/>
      <c r="BBO10" s="292"/>
      <c r="BBP10" s="292"/>
      <c r="BBQ10" s="292"/>
      <c r="BBR10" s="293"/>
      <c r="BBS10" s="291"/>
      <c r="BBT10" s="292"/>
      <c r="BBU10" s="292"/>
      <c r="BBV10" s="292"/>
      <c r="BBW10" s="292"/>
      <c r="BBX10" s="292"/>
      <c r="BBY10" s="292"/>
      <c r="BBZ10" s="292"/>
      <c r="BCA10" s="292"/>
      <c r="BCB10" s="292"/>
      <c r="BCC10" s="292"/>
      <c r="BCD10" s="292"/>
      <c r="BCE10" s="292"/>
      <c r="BCF10" s="292"/>
      <c r="BCG10" s="292"/>
      <c r="BCH10" s="292"/>
      <c r="BCI10" s="292"/>
      <c r="BCJ10" s="293"/>
      <c r="BCK10" s="291"/>
      <c r="BCL10" s="292"/>
      <c r="BCM10" s="292"/>
      <c r="BCN10" s="292"/>
      <c r="BCO10" s="292"/>
      <c r="BCP10" s="292"/>
      <c r="BCQ10" s="292"/>
      <c r="BCR10" s="292"/>
      <c r="BCS10" s="292"/>
      <c r="BCT10" s="292"/>
      <c r="BCU10" s="292"/>
      <c r="BCV10" s="292"/>
      <c r="BCW10" s="292"/>
      <c r="BCX10" s="292"/>
      <c r="BCY10" s="292"/>
      <c r="BCZ10" s="292"/>
      <c r="BDA10" s="292"/>
      <c r="BDB10" s="293"/>
      <c r="BDC10" s="291"/>
      <c r="BDD10" s="292"/>
      <c r="BDE10" s="292"/>
      <c r="BDF10" s="292"/>
      <c r="BDG10" s="292"/>
      <c r="BDH10" s="292"/>
      <c r="BDI10" s="292"/>
      <c r="BDJ10" s="292"/>
      <c r="BDK10" s="292"/>
      <c r="BDL10" s="292"/>
      <c r="BDM10" s="292"/>
      <c r="BDN10" s="292"/>
      <c r="BDO10" s="292"/>
      <c r="BDP10" s="292"/>
      <c r="BDQ10" s="292"/>
      <c r="BDR10" s="292"/>
      <c r="BDS10" s="292"/>
      <c r="BDT10" s="293"/>
      <c r="BDU10" s="291"/>
      <c r="BDV10" s="292"/>
      <c r="BDW10" s="292"/>
      <c r="BDX10" s="292"/>
      <c r="BDY10" s="292"/>
      <c r="BDZ10" s="292"/>
      <c r="BEA10" s="292"/>
      <c r="BEB10" s="292"/>
      <c r="BEC10" s="292"/>
      <c r="BED10" s="292"/>
      <c r="BEE10" s="292"/>
      <c r="BEF10" s="292"/>
      <c r="BEG10" s="292"/>
      <c r="BEH10" s="292"/>
      <c r="BEI10" s="292"/>
      <c r="BEJ10" s="292"/>
      <c r="BEK10" s="292"/>
      <c r="BEL10" s="293"/>
      <c r="BEM10" s="291"/>
      <c r="BEN10" s="292"/>
      <c r="BEO10" s="292"/>
      <c r="BEP10" s="292"/>
      <c r="BEQ10" s="292"/>
      <c r="BER10" s="292"/>
      <c r="BES10" s="292"/>
      <c r="BET10" s="292"/>
      <c r="BEU10" s="292"/>
      <c r="BEV10" s="292"/>
      <c r="BEW10" s="292"/>
      <c r="BEX10" s="292"/>
      <c r="BEY10" s="292"/>
      <c r="BEZ10" s="292"/>
      <c r="BFA10" s="292"/>
      <c r="BFB10" s="292"/>
      <c r="BFC10" s="292"/>
      <c r="BFD10" s="293"/>
      <c r="BFE10" s="291"/>
      <c r="BFF10" s="292"/>
      <c r="BFG10" s="292"/>
      <c r="BFH10" s="292"/>
      <c r="BFI10" s="292"/>
      <c r="BFJ10" s="292"/>
      <c r="BFK10" s="292"/>
      <c r="BFL10" s="292"/>
      <c r="BFM10" s="292"/>
      <c r="BFN10" s="292"/>
      <c r="BFO10" s="292"/>
      <c r="BFP10" s="292"/>
      <c r="BFQ10" s="292"/>
      <c r="BFR10" s="292"/>
      <c r="BFS10" s="292"/>
      <c r="BFT10" s="292"/>
      <c r="BFU10" s="292"/>
      <c r="BFV10" s="293"/>
      <c r="BFW10" s="291"/>
      <c r="BFX10" s="292"/>
      <c r="BFY10" s="292"/>
      <c r="BFZ10" s="292"/>
      <c r="BGA10" s="292"/>
      <c r="BGB10" s="292"/>
      <c r="BGC10" s="292"/>
      <c r="BGD10" s="292"/>
      <c r="BGE10" s="292"/>
      <c r="BGF10" s="292"/>
      <c r="BGG10" s="292"/>
      <c r="BGH10" s="292"/>
      <c r="BGI10" s="292"/>
      <c r="BGJ10" s="292"/>
      <c r="BGK10" s="292"/>
      <c r="BGL10" s="292"/>
      <c r="BGM10" s="292"/>
      <c r="BGN10" s="293"/>
      <c r="BGO10" s="291"/>
      <c r="BGP10" s="292"/>
      <c r="BGQ10" s="292"/>
      <c r="BGR10" s="292"/>
      <c r="BGS10" s="292"/>
      <c r="BGT10" s="292"/>
      <c r="BGU10" s="292"/>
      <c r="BGV10" s="292"/>
      <c r="BGW10" s="292"/>
      <c r="BGX10" s="292"/>
      <c r="BGY10" s="292"/>
      <c r="BGZ10" s="292"/>
      <c r="BHA10" s="292"/>
      <c r="BHB10" s="292"/>
      <c r="BHC10" s="292"/>
      <c r="BHD10" s="292"/>
      <c r="BHE10" s="292"/>
      <c r="BHF10" s="293"/>
      <c r="BHG10" s="291"/>
      <c r="BHH10" s="292"/>
      <c r="BHI10" s="292"/>
      <c r="BHJ10" s="292"/>
      <c r="BHK10" s="292"/>
      <c r="BHL10" s="292"/>
      <c r="BHM10" s="292"/>
      <c r="BHN10" s="292"/>
      <c r="BHO10" s="292"/>
      <c r="BHP10" s="292"/>
      <c r="BHQ10" s="292"/>
      <c r="BHR10" s="292"/>
      <c r="BHS10" s="292"/>
      <c r="BHT10" s="292"/>
      <c r="BHU10" s="292"/>
      <c r="BHV10" s="292"/>
      <c r="BHW10" s="292"/>
      <c r="BHX10" s="293"/>
      <c r="BHY10" s="291"/>
      <c r="BHZ10" s="292"/>
      <c r="BIA10" s="292"/>
      <c r="BIB10" s="292"/>
      <c r="BIC10" s="292"/>
      <c r="BID10" s="292"/>
      <c r="BIE10" s="292"/>
      <c r="BIF10" s="292"/>
      <c r="BIG10" s="292"/>
      <c r="BIH10" s="292"/>
      <c r="BII10" s="292"/>
      <c r="BIJ10" s="292"/>
      <c r="BIK10" s="292"/>
      <c r="BIL10" s="292"/>
      <c r="BIM10" s="292"/>
      <c r="BIN10" s="292"/>
      <c r="BIO10" s="292"/>
      <c r="BIP10" s="293"/>
      <c r="BIQ10" s="291"/>
      <c r="BIR10" s="292"/>
      <c r="BIS10" s="292"/>
      <c r="BIT10" s="292"/>
      <c r="BIU10" s="292"/>
      <c r="BIV10" s="292"/>
      <c r="BIW10" s="292"/>
      <c r="BIX10" s="292"/>
      <c r="BIY10" s="292"/>
      <c r="BIZ10" s="292"/>
      <c r="BJA10" s="292"/>
      <c r="BJB10" s="292"/>
      <c r="BJC10" s="292"/>
      <c r="BJD10" s="292"/>
      <c r="BJE10" s="292"/>
      <c r="BJF10" s="292"/>
      <c r="BJG10" s="292"/>
      <c r="BJH10" s="293"/>
      <c r="BJI10" s="291"/>
      <c r="BJJ10" s="292"/>
      <c r="BJK10" s="292"/>
      <c r="BJL10" s="292"/>
      <c r="BJM10" s="292"/>
      <c r="BJN10" s="292"/>
      <c r="BJO10" s="292"/>
      <c r="BJP10" s="292"/>
      <c r="BJQ10" s="292"/>
      <c r="BJR10" s="292"/>
      <c r="BJS10" s="292"/>
      <c r="BJT10" s="292"/>
      <c r="BJU10" s="292"/>
      <c r="BJV10" s="292"/>
      <c r="BJW10" s="292"/>
      <c r="BJX10" s="292"/>
      <c r="BJY10" s="292"/>
      <c r="BJZ10" s="293"/>
      <c r="BKA10" s="291"/>
      <c r="BKB10" s="292"/>
      <c r="BKC10" s="292"/>
      <c r="BKD10" s="292"/>
      <c r="BKE10" s="292"/>
      <c r="BKF10" s="292"/>
      <c r="BKG10" s="292"/>
      <c r="BKH10" s="292"/>
      <c r="BKI10" s="292"/>
      <c r="BKJ10" s="292"/>
      <c r="BKK10" s="292"/>
      <c r="BKL10" s="292"/>
      <c r="BKM10" s="292"/>
      <c r="BKN10" s="292"/>
      <c r="BKO10" s="292"/>
      <c r="BKP10" s="292"/>
      <c r="BKQ10" s="292"/>
      <c r="BKR10" s="293"/>
      <c r="BKS10" s="291"/>
      <c r="BKT10" s="292"/>
      <c r="BKU10" s="292"/>
      <c r="BKV10" s="292"/>
      <c r="BKW10" s="292"/>
      <c r="BKX10" s="292"/>
      <c r="BKY10" s="292"/>
      <c r="BKZ10" s="292"/>
      <c r="BLA10" s="292"/>
      <c r="BLB10" s="292"/>
      <c r="BLC10" s="292"/>
      <c r="BLD10" s="292"/>
      <c r="BLE10" s="292"/>
      <c r="BLF10" s="292"/>
      <c r="BLG10" s="292"/>
      <c r="BLH10" s="292"/>
      <c r="BLI10" s="292"/>
      <c r="BLJ10" s="293"/>
      <c r="BLK10" s="291"/>
      <c r="BLL10" s="292"/>
      <c r="BLM10" s="292"/>
      <c r="BLN10" s="292"/>
      <c r="BLO10" s="292"/>
      <c r="BLP10" s="292"/>
      <c r="BLQ10" s="292"/>
      <c r="BLR10" s="292"/>
      <c r="BLS10" s="292"/>
      <c r="BLT10" s="292"/>
      <c r="BLU10" s="292"/>
      <c r="BLV10" s="292"/>
      <c r="BLW10" s="292"/>
      <c r="BLX10" s="292"/>
      <c r="BLY10" s="292"/>
      <c r="BLZ10" s="292"/>
      <c r="BMA10" s="292"/>
      <c r="BMB10" s="293"/>
      <c r="BMC10" s="291"/>
      <c r="BMD10" s="292"/>
      <c r="BME10" s="292"/>
      <c r="BMF10" s="292"/>
      <c r="BMG10" s="292"/>
      <c r="BMH10" s="292"/>
      <c r="BMI10" s="292"/>
      <c r="BMJ10" s="292"/>
      <c r="BMK10" s="292"/>
      <c r="BML10" s="292"/>
      <c r="BMM10" s="292"/>
      <c r="BMN10" s="292"/>
      <c r="BMO10" s="292"/>
      <c r="BMP10" s="292"/>
      <c r="BMQ10" s="292"/>
      <c r="BMR10" s="292"/>
      <c r="BMS10" s="292"/>
      <c r="BMT10" s="293"/>
      <c r="BMU10" s="291"/>
      <c r="BMV10" s="292"/>
      <c r="BMW10" s="292"/>
      <c r="BMX10" s="292"/>
      <c r="BMY10" s="292"/>
      <c r="BMZ10" s="292"/>
      <c r="BNA10" s="292"/>
      <c r="BNB10" s="292"/>
      <c r="BNC10" s="292"/>
      <c r="BND10" s="292"/>
      <c r="BNE10" s="292"/>
      <c r="BNF10" s="292"/>
      <c r="BNG10" s="292"/>
      <c r="BNH10" s="292"/>
      <c r="BNI10" s="292"/>
      <c r="BNJ10" s="292"/>
      <c r="BNK10" s="292"/>
      <c r="BNL10" s="293"/>
      <c r="BNM10" s="291"/>
      <c r="BNN10" s="292"/>
      <c r="BNO10" s="292"/>
      <c r="BNP10" s="292"/>
      <c r="BNQ10" s="292"/>
      <c r="BNR10" s="292"/>
      <c r="BNS10" s="292"/>
      <c r="BNT10" s="292"/>
      <c r="BNU10" s="292"/>
      <c r="BNV10" s="292"/>
      <c r="BNW10" s="292"/>
      <c r="BNX10" s="292"/>
      <c r="BNY10" s="292"/>
      <c r="BNZ10" s="292"/>
      <c r="BOA10" s="292"/>
      <c r="BOB10" s="292"/>
      <c r="BOC10" s="292"/>
      <c r="BOD10" s="293"/>
      <c r="BOE10" s="291"/>
      <c r="BOF10" s="292"/>
      <c r="BOG10" s="292"/>
      <c r="BOH10" s="292"/>
      <c r="BOI10" s="292"/>
      <c r="BOJ10" s="292"/>
      <c r="BOK10" s="292"/>
      <c r="BOL10" s="292"/>
      <c r="BOM10" s="292"/>
      <c r="BON10" s="292"/>
      <c r="BOO10" s="292"/>
      <c r="BOP10" s="292"/>
      <c r="BOQ10" s="292"/>
      <c r="BOR10" s="292"/>
      <c r="BOS10" s="292"/>
      <c r="BOT10" s="292"/>
      <c r="BOU10" s="292"/>
      <c r="BOV10" s="293"/>
      <c r="BOW10" s="291"/>
      <c r="BOX10" s="292"/>
      <c r="BOY10" s="292"/>
      <c r="BOZ10" s="292"/>
      <c r="BPA10" s="292"/>
      <c r="BPB10" s="292"/>
      <c r="BPC10" s="292"/>
      <c r="BPD10" s="292"/>
      <c r="BPE10" s="292"/>
      <c r="BPF10" s="292"/>
      <c r="BPG10" s="292"/>
      <c r="BPH10" s="292"/>
      <c r="BPI10" s="292"/>
      <c r="BPJ10" s="292"/>
      <c r="BPK10" s="292"/>
      <c r="BPL10" s="292"/>
      <c r="BPM10" s="292"/>
      <c r="BPN10" s="293"/>
      <c r="BPO10" s="291"/>
      <c r="BPP10" s="292"/>
      <c r="BPQ10" s="292"/>
      <c r="BPR10" s="292"/>
      <c r="BPS10" s="292"/>
      <c r="BPT10" s="292"/>
      <c r="BPU10" s="292"/>
      <c r="BPV10" s="292"/>
      <c r="BPW10" s="292"/>
      <c r="BPX10" s="292"/>
      <c r="BPY10" s="292"/>
      <c r="BPZ10" s="292"/>
      <c r="BQA10" s="292"/>
      <c r="BQB10" s="292"/>
      <c r="BQC10" s="292"/>
      <c r="BQD10" s="292"/>
      <c r="BQE10" s="292"/>
      <c r="BQF10" s="293"/>
      <c r="BQG10" s="291"/>
      <c r="BQH10" s="292"/>
      <c r="BQI10" s="292"/>
      <c r="BQJ10" s="292"/>
      <c r="BQK10" s="292"/>
      <c r="BQL10" s="292"/>
      <c r="BQM10" s="292"/>
      <c r="BQN10" s="292"/>
      <c r="BQO10" s="292"/>
      <c r="BQP10" s="292"/>
      <c r="BQQ10" s="292"/>
      <c r="BQR10" s="292"/>
      <c r="BQS10" s="292"/>
      <c r="BQT10" s="292"/>
      <c r="BQU10" s="292"/>
      <c r="BQV10" s="292"/>
      <c r="BQW10" s="292"/>
      <c r="BQX10" s="293"/>
      <c r="BQY10" s="291"/>
      <c r="BQZ10" s="292"/>
      <c r="BRA10" s="292"/>
      <c r="BRB10" s="292"/>
      <c r="BRC10" s="292"/>
      <c r="BRD10" s="292"/>
      <c r="BRE10" s="292"/>
      <c r="BRF10" s="292"/>
      <c r="BRG10" s="292"/>
      <c r="BRH10" s="292"/>
      <c r="BRI10" s="292"/>
      <c r="BRJ10" s="292"/>
      <c r="BRK10" s="292"/>
      <c r="BRL10" s="292"/>
      <c r="BRM10" s="292"/>
      <c r="BRN10" s="292"/>
      <c r="BRO10" s="292"/>
      <c r="BRP10" s="293"/>
      <c r="BRQ10" s="291"/>
      <c r="BRR10" s="292"/>
      <c r="BRS10" s="292"/>
      <c r="BRT10" s="292"/>
      <c r="BRU10" s="292"/>
      <c r="BRV10" s="292"/>
      <c r="BRW10" s="292"/>
      <c r="BRX10" s="292"/>
      <c r="BRY10" s="292"/>
      <c r="BRZ10" s="292"/>
      <c r="BSA10" s="292"/>
      <c r="BSB10" s="292"/>
      <c r="BSC10" s="292"/>
      <c r="BSD10" s="292"/>
      <c r="BSE10" s="292"/>
      <c r="BSF10" s="292"/>
      <c r="BSG10" s="292"/>
      <c r="BSH10" s="293"/>
      <c r="BSI10" s="291"/>
      <c r="BSJ10" s="292"/>
      <c r="BSK10" s="292"/>
      <c r="BSL10" s="292"/>
      <c r="BSM10" s="292"/>
      <c r="BSN10" s="292"/>
      <c r="BSO10" s="292"/>
      <c r="BSP10" s="292"/>
      <c r="BSQ10" s="292"/>
      <c r="BSR10" s="292"/>
      <c r="BSS10" s="292"/>
      <c r="BST10" s="292"/>
      <c r="BSU10" s="292"/>
      <c r="BSV10" s="292"/>
      <c r="BSW10" s="292"/>
      <c r="BSX10" s="292"/>
      <c r="BSY10" s="292"/>
      <c r="BSZ10" s="293"/>
      <c r="BTA10" s="291"/>
      <c r="BTB10" s="292"/>
      <c r="BTC10" s="292"/>
      <c r="BTD10" s="292"/>
      <c r="BTE10" s="292"/>
      <c r="BTF10" s="292"/>
      <c r="BTG10" s="292"/>
      <c r="BTH10" s="292"/>
      <c r="BTI10" s="292"/>
      <c r="BTJ10" s="292"/>
      <c r="BTK10" s="292"/>
      <c r="BTL10" s="292"/>
      <c r="BTM10" s="292"/>
      <c r="BTN10" s="292"/>
      <c r="BTO10" s="292"/>
      <c r="BTP10" s="292"/>
      <c r="BTQ10" s="292"/>
      <c r="BTR10" s="293"/>
      <c r="BTS10" s="291"/>
      <c r="BTT10" s="292"/>
      <c r="BTU10" s="292"/>
      <c r="BTV10" s="292"/>
      <c r="BTW10" s="292"/>
      <c r="BTX10" s="292"/>
      <c r="BTY10" s="292"/>
      <c r="BTZ10" s="292"/>
      <c r="BUA10" s="292"/>
      <c r="BUB10" s="292"/>
      <c r="BUC10" s="292"/>
      <c r="BUD10" s="292"/>
      <c r="BUE10" s="292"/>
      <c r="BUF10" s="292"/>
      <c r="BUG10" s="292"/>
      <c r="BUH10" s="292"/>
      <c r="BUI10" s="292"/>
      <c r="BUJ10" s="293"/>
      <c r="BUK10" s="291"/>
      <c r="BUL10" s="292"/>
      <c r="BUM10" s="292"/>
      <c r="BUN10" s="292"/>
      <c r="BUO10" s="292"/>
      <c r="BUP10" s="292"/>
      <c r="BUQ10" s="292"/>
      <c r="BUR10" s="292"/>
      <c r="BUS10" s="292"/>
      <c r="BUT10" s="292"/>
      <c r="BUU10" s="292"/>
      <c r="BUV10" s="292"/>
      <c r="BUW10" s="292"/>
      <c r="BUX10" s="292"/>
      <c r="BUY10" s="292"/>
      <c r="BUZ10" s="292"/>
      <c r="BVA10" s="292"/>
      <c r="BVB10" s="293"/>
      <c r="BVC10" s="291"/>
      <c r="BVD10" s="292"/>
      <c r="BVE10" s="292"/>
      <c r="BVF10" s="292"/>
      <c r="BVG10" s="292"/>
      <c r="BVH10" s="292"/>
      <c r="BVI10" s="292"/>
      <c r="BVJ10" s="292"/>
      <c r="BVK10" s="292"/>
      <c r="BVL10" s="292"/>
      <c r="BVM10" s="292"/>
      <c r="BVN10" s="292"/>
      <c r="BVO10" s="292"/>
      <c r="BVP10" s="292"/>
      <c r="BVQ10" s="292"/>
      <c r="BVR10" s="292"/>
      <c r="BVS10" s="292"/>
      <c r="BVT10" s="293"/>
      <c r="BVU10" s="291"/>
      <c r="BVV10" s="292"/>
      <c r="BVW10" s="292"/>
      <c r="BVX10" s="292"/>
      <c r="BVY10" s="292"/>
      <c r="BVZ10" s="292"/>
      <c r="BWA10" s="292"/>
      <c r="BWB10" s="292"/>
      <c r="BWC10" s="292"/>
      <c r="BWD10" s="292"/>
      <c r="BWE10" s="292"/>
      <c r="BWF10" s="292"/>
      <c r="BWG10" s="292"/>
      <c r="BWH10" s="292"/>
      <c r="BWI10" s="292"/>
      <c r="BWJ10" s="292"/>
      <c r="BWK10" s="292"/>
      <c r="BWL10" s="293"/>
      <c r="BWM10" s="291"/>
      <c r="BWN10" s="292"/>
      <c r="BWO10" s="292"/>
      <c r="BWP10" s="292"/>
      <c r="BWQ10" s="292"/>
      <c r="BWR10" s="292"/>
      <c r="BWS10" s="292"/>
      <c r="BWT10" s="292"/>
      <c r="BWU10" s="292"/>
      <c r="BWV10" s="292"/>
      <c r="BWW10" s="292"/>
      <c r="BWX10" s="292"/>
      <c r="BWY10" s="292"/>
      <c r="BWZ10" s="292"/>
      <c r="BXA10" s="292"/>
      <c r="BXB10" s="292"/>
      <c r="BXC10" s="292"/>
      <c r="BXD10" s="293"/>
      <c r="BXE10" s="291"/>
      <c r="BXF10" s="292"/>
      <c r="BXG10" s="292"/>
      <c r="BXH10" s="292"/>
      <c r="BXI10" s="292"/>
      <c r="BXJ10" s="292"/>
      <c r="BXK10" s="292"/>
      <c r="BXL10" s="292"/>
      <c r="BXM10" s="292"/>
      <c r="BXN10" s="292"/>
      <c r="BXO10" s="292"/>
      <c r="BXP10" s="292"/>
      <c r="BXQ10" s="292"/>
      <c r="BXR10" s="292"/>
      <c r="BXS10" s="292"/>
      <c r="BXT10" s="292"/>
      <c r="BXU10" s="292"/>
      <c r="BXV10" s="293"/>
      <c r="BXW10" s="291"/>
      <c r="BXX10" s="292"/>
      <c r="BXY10" s="292"/>
      <c r="BXZ10" s="292"/>
      <c r="BYA10" s="292"/>
      <c r="BYB10" s="292"/>
      <c r="BYC10" s="292"/>
      <c r="BYD10" s="292"/>
      <c r="BYE10" s="292"/>
      <c r="BYF10" s="292"/>
      <c r="BYG10" s="292"/>
      <c r="BYH10" s="292"/>
      <c r="BYI10" s="292"/>
      <c r="BYJ10" s="292"/>
      <c r="BYK10" s="292"/>
      <c r="BYL10" s="292"/>
      <c r="BYM10" s="292"/>
      <c r="BYN10" s="293"/>
      <c r="BYO10" s="291"/>
      <c r="BYP10" s="292"/>
      <c r="BYQ10" s="292"/>
      <c r="BYR10" s="292"/>
      <c r="BYS10" s="292"/>
      <c r="BYT10" s="292"/>
      <c r="BYU10" s="292"/>
      <c r="BYV10" s="292"/>
      <c r="BYW10" s="292"/>
      <c r="BYX10" s="292"/>
      <c r="BYY10" s="292"/>
      <c r="BYZ10" s="292"/>
      <c r="BZA10" s="292"/>
      <c r="BZB10" s="292"/>
      <c r="BZC10" s="292"/>
      <c r="BZD10" s="292"/>
      <c r="BZE10" s="292"/>
      <c r="BZF10" s="293"/>
      <c r="BZG10" s="291"/>
      <c r="BZH10" s="292"/>
      <c r="BZI10" s="292"/>
      <c r="BZJ10" s="292"/>
      <c r="BZK10" s="292"/>
      <c r="BZL10" s="292"/>
      <c r="BZM10" s="292"/>
      <c r="BZN10" s="292"/>
      <c r="BZO10" s="292"/>
      <c r="BZP10" s="292"/>
      <c r="BZQ10" s="292"/>
      <c r="BZR10" s="292"/>
      <c r="BZS10" s="292"/>
      <c r="BZT10" s="292"/>
      <c r="BZU10" s="292"/>
      <c r="BZV10" s="292"/>
      <c r="BZW10" s="292"/>
      <c r="BZX10" s="293"/>
      <c r="BZY10" s="291"/>
      <c r="BZZ10" s="292"/>
      <c r="CAA10" s="292"/>
      <c r="CAB10" s="292"/>
      <c r="CAC10" s="292"/>
      <c r="CAD10" s="292"/>
      <c r="CAE10" s="292"/>
      <c r="CAF10" s="292"/>
      <c r="CAG10" s="292"/>
      <c r="CAH10" s="292"/>
      <c r="CAI10" s="292"/>
      <c r="CAJ10" s="292"/>
      <c r="CAK10" s="292"/>
      <c r="CAL10" s="292"/>
      <c r="CAM10" s="292"/>
      <c r="CAN10" s="292"/>
      <c r="CAO10" s="292"/>
      <c r="CAP10" s="293"/>
      <c r="CAQ10" s="291"/>
      <c r="CAR10" s="292"/>
      <c r="CAS10" s="292"/>
      <c r="CAT10" s="292"/>
      <c r="CAU10" s="292"/>
      <c r="CAV10" s="292"/>
      <c r="CAW10" s="292"/>
      <c r="CAX10" s="292"/>
      <c r="CAY10" s="292"/>
      <c r="CAZ10" s="292"/>
      <c r="CBA10" s="292"/>
      <c r="CBB10" s="292"/>
      <c r="CBC10" s="292"/>
      <c r="CBD10" s="292"/>
      <c r="CBE10" s="292"/>
      <c r="CBF10" s="292"/>
      <c r="CBG10" s="292"/>
      <c r="CBH10" s="293"/>
      <c r="CBI10" s="291"/>
      <c r="CBJ10" s="292"/>
      <c r="CBK10" s="292"/>
      <c r="CBL10" s="292"/>
      <c r="CBM10" s="292"/>
      <c r="CBN10" s="292"/>
      <c r="CBO10" s="292"/>
      <c r="CBP10" s="292"/>
      <c r="CBQ10" s="292"/>
      <c r="CBR10" s="292"/>
      <c r="CBS10" s="292"/>
      <c r="CBT10" s="292"/>
      <c r="CBU10" s="292"/>
      <c r="CBV10" s="292"/>
      <c r="CBW10" s="292"/>
      <c r="CBX10" s="292"/>
      <c r="CBY10" s="292"/>
      <c r="CBZ10" s="293"/>
      <c r="CCA10" s="291"/>
      <c r="CCB10" s="292"/>
      <c r="CCC10" s="292"/>
      <c r="CCD10" s="292"/>
      <c r="CCE10" s="292"/>
      <c r="CCF10" s="292"/>
      <c r="CCG10" s="292"/>
      <c r="CCH10" s="292"/>
      <c r="CCI10" s="292"/>
      <c r="CCJ10" s="292"/>
      <c r="CCK10" s="292"/>
      <c r="CCL10" s="292"/>
      <c r="CCM10" s="292"/>
      <c r="CCN10" s="292"/>
      <c r="CCO10" s="292"/>
      <c r="CCP10" s="292"/>
      <c r="CCQ10" s="292"/>
      <c r="CCR10" s="293"/>
      <c r="CCS10" s="291"/>
      <c r="CCT10" s="292"/>
      <c r="CCU10" s="292"/>
      <c r="CCV10" s="292"/>
      <c r="CCW10" s="292"/>
      <c r="CCX10" s="292"/>
      <c r="CCY10" s="292"/>
      <c r="CCZ10" s="292"/>
      <c r="CDA10" s="292"/>
      <c r="CDB10" s="292"/>
      <c r="CDC10" s="292"/>
      <c r="CDD10" s="292"/>
      <c r="CDE10" s="292"/>
      <c r="CDF10" s="292"/>
      <c r="CDG10" s="292"/>
      <c r="CDH10" s="292"/>
      <c r="CDI10" s="292"/>
      <c r="CDJ10" s="293"/>
      <c r="CDK10" s="291"/>
      <c r="CDL10" s="292"/>
      <c r="CDM10" s="292"/>
      <c r="CDN10" s="292"/>
      <c r="CDO10" s="292"/>
      <c r="CDP10" s="292"/>
      <c r="CDQ10" s="292"/>
      <c r="CDR10" s="292"/>
      <c r="CDS10" s="292"/>
      <c r="CDT10" s="292"/>
      <c r="CDU10" s="292"/>
      <c r="CDV10" s="292"/>
      <c r="CDW10" s="292"/>
      <c r="CDX10" s="292"/>
      <c r="CDY10" s="292"/>
      <c r="CDZ10" s="292"/>
      <c r="CEA10" s="292"/>
      <c r="CEB10" s="293"/>
      <c r="CEC10" s="291"/>
      <c r="CED10" s="292"/>
      <c r="CEE10" s="292"/>
      <c r="CEF10" s="292"/>
      <c r="CEG10" s="292"/>
      <c r="CEH10" s="292"/>
      <c r="CEI10" s="292"/>
      <c r="CEJ10" s="292"/>
      <c r="CEK10" s="292"/>
      <c r="CEL10" s="292"/>
      <c r="CEM10" s="292"/>
      <c r="CEN10" s="292"/>
      <c r="CEO10" s="292"/>
      <c r="CEP10" s="292"/>
      <c r="CEQ10" s="292"/>
      <c r="CER10" s="292"/>
      <c r="CES10" s="292"/>
      <c r="CET10" s="293"/>
      <c r="CEU10" s="291"/>
      <c r="CEV10" s="292"/>
      <c r="CEW10" s="292"/>
      <c r="CEX10" s="292"/>
      <c r="CEY10" s="292"/>
      <c r="CEZ10" s="292"/>
      <c r="CFA10" s="292"/>
      <c r="CFB10" s="292"/>
      <c r="CFC10" s="292"/>
      <c r="CFD10" s="292"/>
      <c r="CFE10" s="292"/>
      <c r="CFF10" s="292"/>
      <c r="CFG10" s="292"/>
      <c r="CFH10" s="292"/>
      <c r="CFI10" s="292"/>
      <c r="CFJ10" s="292"/>
      <c r="CFK10" s="292"/>
      <c r="CFL10" s="293"/>
      <c r="CFM10" s="291"/>
      <c r="CFN10" s="292"/>
      <c r="CFO10" s="292"/>
      <c r="CFP10" s="292"/>
      <c r="CFQ10" s="292"/>
      <c r="CFR10" s="292"/>
      <c r="CFS10" s="292"/>
      <c r="CFT10" s="292"/>
      <c r="CFU10" s="292"/>
      <c r="CFV10" s="292"/>
      <c r="CFW10" s="292"/>
      <c r="CFX10" s="292"/>
      <c r="CFY10" s="292"/>
      <c r="CFZ10" s="292"/>
      <c r="CGA10" s="292"/>
      <c r="CGB10" s="292"/>
      <c r="CGC10" s="292"/>
      <c r="CGD10" s="293"/>
      <c r="CGE10" s="291"/>
      <c r="CGF10" s="292"/>
      <c r="CGG10" s="292"/>
      <c r="CGH10" s="292"/>
      <c r="CGI10" s="292"/>
      <c r="CGJ10" s="292"/>
      <c r="CGK10" s="292"/>
      <c r="CGL10" s="292"/>
      <c r="CGM10" s="292"/>
      <c r="CGN10" s="292"/>
      <c r="CGO10" s="292"/>
      <c r="CGP10" s="292"/>
      <c r="CGQ10" s="292"/>
      <c r="CGR10" s="292"/>
      <c r="CGS10" s="292"/>
      <c r="CGT10" s="292"/>
      <c r="CGU10" s="292"/>
      <c r="CGV10" s="293"/>
      <c r="CGW10" s="291"/>
      <c r="CGX10" s="292"/>
      <c r="CGY10" s="292"/>
      <c r="CGZ10" s="292"/>
      <c r="CHA10" s="292"/>
      <c r="CHB10" s="292"/>
      <c r="CHC10" s="292"/>
      <c r="CHD10" s="292"/>
      <c r="CHE10" s="292"/>
      <c r="CHF10" s="292"/>
      <c r="CHG10" s="292"/>
      <c r="CHH10" s="292"/>
      <c r="CHI10" s="292"/>
      <c r="CHJ10" s="292"/>
      <c r="CHK10" s="292"/>
      <c r="CHL10" s="292"/>
      <c r="CHM10" s="292"/>
      <c r="CHN10" s="293"/>
      <c r="CHO10" s="291"/>
      <c r="CHP10" s="292"/>
      <c r="CHQ10" s="292"/>
      <c r="CHR10" s="292"/>
      <c r="CHS10" s="292"/>
      <c r="CHT10" s="292"/>
      <c r="CHU10" s="292"/>
      <c r="CHV10" s="292"/>
      <c r="CHW10" s="292"/>
      <c r="CHX10" s="292"/>
      <c r="CHY10" s="292"/>
      <c r="CHZ10" s="292"/>
      <c r="CIA10" s="292"/>
      <c r="CIB10" s="292"/>
      <c r="CIC10" s="292"/>
      <c r="CID10" s="292"/>
      <c r="CIE10" s="292"/>
      <c r="CIF10" s="293"/>
      <c r="CIG10" s="291"/>
      <c r="CIH10" s="292"/>
      <c r="CII10" s="292"/>
      <c r="CIJ10" s="292"/>
      <c r="CIK10" s="292"/>
      <c r="CIL10" s="292"/>
      <c r="CIM10" s="292"/>
      <c r="CIN10" s="292"/>
      <c r="CIO10" s="292"/>
      <c r="CIP10" s="292"/>
      <c r="CIQ10" s="292"/>
      <c r="CIR10" s="292"/>
      <c r="CIS10" s="292"/>
      <c r="CIT10" s="292"/>
      <c r="CIU10" s="292"/>
      <c r="CIV10" s="292"/>
      <c r="CIW10" s="292"/>
      <c r="CIX10" s="293"/>
      <c r="CIY10" s="291"/>
      <c r="CIZ10" s="292"/>
      <c r="CJA10" s="292"/>
      <c r="CJB10" s="292"/>
      <c r="CJC10" s="292"/>
      <c r="CJD10" s="292"/>
      <c r="CJE10" s="292"/>
      <c r="CJF10" s="292"/>
      <c r="CJG10" s="292"/>
      <c r="CJH10" s="292"/>
      <c r="CJI10" s="292"/>
      <c r="CJJ10" s="292"/>
      <c r="CJK10" s="292"/>
      <c r="CJL10" s="292"/>
      <c r="CJM10" s="292"/>
      <c r="CJN10" s="292"/>
      <c r="CJO10" s="292"/>
      <c r="CJP10" s="293"/>
      <c r="CJQ10" s="291"/>
      <c r="CJR10" s="292"/>
      <c r="CJS10" s="292"/>
      <c r="CJT10" s="292"/>
      <c r="CJU10" s="292"/>
      <c r="CJV10" s="292"/>
      <c r="CJW10" s="292"/>
      <c r="CJX10" s="292"/>
      <c r="CJY10" s="292"/>
      <c r="CJZ10" s="292"/>
      <c r="CKA10" s="292"/>
      <c r="CKB10" s="292"/>
      <c r="CKC10" s="292"/>
      <c r="CKD10" s="292"/>
      <c r="CKE10" s="292"/>
      <c r="CKF10" s="292"/>
      <c r="CKG10" s="292"/>
      <c r="CKH10" s="293"/>
      <c r="CKI10" s="291"/>
      <c r="CKJ10" s="292"/>
      <c r="CKK10" s="292"/>
      <c r="CKL10" s="292"/>
      <c r="CKM10" s="292"/>
      <c r="CKN10" s="292"/>
      <c r="CKO10" s="292"/>
      <c r="CKP10" s="292"/>
      <c r="CKQ10" s="292"/>
      <c r="CKR10" s="292"/>
      <c r="CKS10" s="292"/>
      <c r="CKT10" s="292"/>
      <c r="CKU10" s="292"/>
      <c r="CKV10" s="292"/>
      <c r="CKW10" s="292"/>
      <c r="CKX10" s="292"/>
      <c r="CKY10" s="292"/>
      <c r="CKZ10" s="293"/>
      <c r="CLA10" s="291"/>
      <c r="CLB10" s="292"/>
      <c r="CLC10" s="292"/>
      <c r="CLD10" s="292"/>
      <c r="CLE10" s="292"/>
      <c r="CLF10" s="292"/>
      <c r="CLG10" s="292"/>
      <c r="CLH10" s="292"/>
      <c r="CLI10" s="292"/>
      <c r="CLJ10" s="292"/>
      <c r="CLK10" s="292"/>
      <c r="CLL10" s="292"/>
      <c r="CLM10" s="292"/>
      <c r="CLN10" s="292"/>
      <c r="CLO10" s="292"/>
      <c r="CLP10" s="292"/>
      <c r="CLQ10" s="292"/>
      <c r="CLR10" s="293"/>
      <c r="CLS10" s="291"/>
      <c r="CLT10" s="292"/>
      <c r="CLU10" s="292"/>
      <c r="CLV10" s="292"/>
      <c r="CLW10" s="292"/>
      <c r="CLX10" s="292"/>
      <c r="CLY10" s="292"/>
      <c r="CLZ10" s="292"/>
      <c r="CMA10" s="292"/>
      <c r="CMB10" s="292"/>
      <c r="CMC10" s="292"/>
      <c r="CMD10" s="292"/>
      <c r="CME10" s="292"/>
      <c r="CMF10" s="292"/>
      <c r="CMG10" s="292"/>
      <c r="CMH10" s="292"/>
      <c r="CMI10" s="292"/>
      <c r="CMJ10" s="293"/>
      <c r="CMK10" s="291"/>
      <c r="CML10" s="292"/>
      <c r="CMM10" s="292"/>
      <c r="CMN10" s="292"/>
      <c r="CMO10" s="292"/>
      <c r="CMP10" s="292"/>
      <c r="CMQ10" s="292"/>
      <c r="CMR10" s="292"/>
      <c r="CMS10" s="292"/>
      <c r="CMT10" s="292"/>
      <c r="CMU10" s="292"/>
      <c r="CMV10" s="292"/>
      <c r="CMW10" s="292"/>
      <c r="CMX10" s="292"/>
      <c r="CMY10" s="292"/>
      <c r="CMZ10" s="292"/>
      <c r="CNA10" s="292"/>
      <c r="CNB10" s="293"/>
      <c r="CNC10" s="291"/>
      <c r="CND10" s="292"/>
      <c r="CNE10" s="292"/>
      <c r="CNF10" s="292"/>
      <c r="CNG10" s="292"/>
      <c r="CNH10" s="292"/>
      <c r="CNI10" s="292"/>
      <c r="CNJ10" s="292"/>
      <c r="CNK10" s="292"/>
      <c r="CNL10" s="292"/>
      <c r="CNM10" s="292"/>
      <c r="CNN10" s="292"/>
      <c r="CNO10" s="292"/>
      <c r="CNP10" s="292"/>
      <c r="CNQ10" s="292"/>
      <c r="CNR10" s="292"/>
      <c r="CNS10" s="292"/>
      <c r="CNT10" s="293"/>
      <c r="CNU10" s="291"/>
      <c r="CNV10" s="292"/>
      <c r="CNW10" s="292"/>
      <c r="CNX10" s="292"/>
      <c r="CNY10" s="292"/>
      <c r="CNZ10" s="292"/>
      <c r="COA10" s="292"/>
      <c r="COB10" s="292"/>
      <c r="COC10" s="292"/>
      <c r="COD10" s="292"/>
      <c r="COE10" s="292"/>
      <c r="COF10" s="292"/>
      <c r="COG10" s="292"/>
      <c r="COH10" s="292"/>
      <c r="COI10" s="292"/>
      <c r="COJ10" s="292"/>
      <c r="COK10" s="292"/>
      <c r="COL10" s="293"/>
      <c r="COM10" s="291"/>
      <c r="CON10" s="292"/>
      <c r="COO10" s="292"/>
      <c r="COP10" s="292"/>
      <c r="COQ10" s="292"/>
      <c r="COR10" s="292"/>
      <c r="COS10" s="292"/>
      <c r="COT10" s="292"/>
      <c r="COU10" s="292"/>
      <c r="COV10" s="292"/>
      <c r="COW10" s="292"/>
      <c r="COX10" s="292"/>
      <c r="COY10" s="292"/>
      <c r="COZ10" s="292"/>
      <c r="CPA10" s="292"/>
      <c r="CPB10" s="292"/>
      <c r="CPC10" s="292"/>
      <c r="CPD10" s="293"/>
      <c r="CPE10" s="291"/>
      <c r="CPF10" s="292"/>
      <c r="CPG10" s="292"/>
      <c r="CPH10" s="292"/>
      <c r="CPI10" s="292"/>
      <c r="CPJ10" s="292"/>
      <c r="CPK10" s="292"/>
      <c r="CPL10" s="292"/>
      <c r="CPM10" s="292"/>
      <c r="CPN10" s="292"/>
      <c r="CPO10" s="292"/>
      <c r="CPP10" s="292"/>
      <c r="CPQ10" s="292"/>
      <c r="CPR10" s="292"/>
      <c r="CPS10" s="292"/>
      <c r="CPT10" s="292"/>
      <c r="CPU10" s="292"/>
      <c r="CPV10" s="293"/>
      <c r="CPW10" s="291"/>
      <c r="CPX10" s="292"/>
      <c r="CPY10" s="292"/>
      <c r="CPZ10" s="292"/>
      <c r="CQA10" s="292"/>
      <c r="CQB10" s="292"/>
      <c r="CQC10" s="292"/>
      <c r="CQD10" s="292"/>
      <c r="CQE10" s="292"/>
      <c r="CQF10" s="292"/>
      <c r="CQG10" s="292"/>
      <c r="CQH10" s="292"/>
      <c r="CQI10" s="292"/>
      <c r="CQJ10" s="292"/>
      <c r="CQK10" s="292"/>
      <c r="CQL10" s="292"/>
      <c r="CQM10" s="292"/>
      <c r="CQN10" s="293"/>
      <c r="CQO10" s="291"/>
      <c r="CQP10" s="292"/>
      <c r="CQQ10" s="292"/>
      <c r="CQR10" s="292"/>
      <c r="CQS10" s="292"/>
      <c r="CQT10" s="292"/>
      <c r="CQU10" s="292"/>
      <c r="CQV10" s="292"/>
      <c r="CQW10" s="292"/>
      <c r="CQX10" s="292"/>
      <c r="CQY10" s="292"/>
      <c r="CQZ10" s="292"/>
      <c r="CRA10" s="292"/>
      <c r="CRB10" s="292"/>
      <c r="CRC10" s="292"/>
      <c r="CRD10" s="292"/>
      <c r="CRE10" s="292"/>
      <c r="CRF10" s="293"/>
      <c r="CRG10" s="291"/>
      <c r="CRH10" s="292"/>
      <c r="CRI10" s="292"/>
      <c r="CRJ10" s="292"/>
      <c r="CRK10" s="292"/>
      <c r="CRL10" s="292"/>
      <c r="CRM10" s="292"/>
      <c r="CRN10" s="292"/>
      <c r="CRO10" s="292"/>
      <c r="CRP10" s="292"/>
      <c r="CRQ10" s="292"/>
      <c r="CRR10" s="292"/>
      <c r="CRS10" s="292"/>
      <c r="CRT10" s="292"/>
      <c r="CRU10" s="292"/>
      <c r="CRV10" s="292"/>
      <c r="CRW10" s="292"/>
      <c r="CRX10" s="293"/>
      <c r="CRY10" s="291"/>
      <c r="CRZ10" s="292"/>
      <c r="CSA10" s="292"/>
      <c r="CSB10" s="292"/>
      <c r="CSC10" s="292"/>
      <c r="CSD10" s="292"/>
      <c r="CSE10" s="292"/>
      <c r="CSF10" s="292"/>
      <c r="CSG10" s="292"/>
      <c r="CSH10" s="292"/>
      <c r="CSI10" s="292"/>
      <c r="CSJ10" s="292"/>
      <c r="CSK10" s="292"/>
      <c r="CSL10" s="292"/>
      <c r="CSM10" s="292"/>
      <c r="CSN10" s="292"/>
      <c r="CSO10" s="292"/>
      <c r="CSP10" s="293"/>
      <c r="CSQ10" s="291"/>
      <c r="CSR10" s="292"/>
      <c r="CSS10" s="292"/>
      <c r="CST10" s="292"/>
      <c r="CSU10" s="292"/>
      <c r="CSV10" s="292"/>
      <c r="CSW10" s="292"/>
      <c r="CSX10" s="292"/>
      <c r="CSY10" s="292"/>
      <c r="CSZ10" s="292"/>
      <c r="CTA10" s="292"/>
      <c r="CTB10" s="292"/>
      <c r="CTC10" s="292"/>
      <c r="CTD10" s="292"/>
      <c r="CTE10" s="292"/>
      <c r="CTF10" s="292"/>
      <c r="CTG10" s="292"/>
      <c r="CTH10" s="293"/>
      <c r="CTI10" s="291"/>
      <c r="CTJ10" s="292"/>
      <c r="CTK10" s="292"/>
      <c r="CTL10" s="292"/>
      <c r="CTM10" s="292"/>
      <c r="CTN10" s="292"/>
      <c r="CTO10" s="292"/>
      <c r="CTP10" s="292"/>
      <c r="CTQ10" s="292"/>
      <c r="CTR10" s="292"/>
      <c r="CTS10" s="292"/>
      <c r="CTT10" s="292"/>
      <c r="CTU10" s="292"/>
      <c r="CTV10" s="292"/>
      <c r="CTW10" s="292"/>
      <c r="CTX10" s="292"/>
      <c r="CTY10" s="292"/>
      <c r="CTZ10" s="293"/>
      <c r="CUA10" s="291"/>
      <c r="CUB10" s="292"/>
      <c r="CUC10" s="292"/>
      <c r="CUD10" s="292"/>
      <c r="CUE10" s="292"/>
      <c r="CUF10" s="292"/>
      <c r="CUG10" s="292"/>
      <c r="CUH10" s="292"/>
      <c r="CUI10" s="292"/>
      <c r="CUJ10" s="292"/>
      <c r="CUK10" s="292"/>
      <c r="CUL10" s="292"/>
      <c r="CUM10" s="292"/>
      <c r="CUN10" s="292"/>
      <c r="CUO10" s="292"/>
      <c r="CUP10" s="292"/>
      <c r="CUQ10" s="292"/>
      <c r="CUR10" s="293"/>
      <c r="CUS10" s="291"/>
      <c r="CUT10" s="292"/>
      <c r="CUU10" s="292"/>
      <c r="CUV10" s="292"/>
      <c r="CUW10" s="292"/>
      <c r="CUX10" s="292"/>
      <c r="CUY10" s="292"/>
      <c r="CUZ10" s="292"/>
      <c r="CVA10" s="292"/>
      <c r="CVB10" s="292"/>
      <c r="CVC10" s="292"/>
      <c r="CVD10" s="292"/>
      <c r="CVE10" s="292"/>
      <c r="CVF10" s="292"/>
      <c r="CVG10" s="292"/>
      <c r="CVH10" s="292"/>
      <c r="CVI10" s="292"/>
      <c r="CVJ10" s="293"/>
      <c r="CVK10" s="291"/>
      <c r="CVL10" s="292"/>
      <c r="CVM10" s="292"/>
      <c r="CVN10" s="292"/>
      <c r="CVO10" s="292"/>
      <c r="CVP10" s="292"/>
      <c r="CVQ10" s="292"/>
      <c r="CVR10" s="292"/>
      <c r="CVS10" s="292"/>
      <c r="CVT10" s="292"/>
      <c r="CVU10" s="292"/>
      <c r="CVV10" s="292"/>
      <c r="CVW10" s="292"/>
      <c r="CVX10" s="292"/>
      <c r="CVY10" s="292"/>
      <c r="CVZ10" s="292"/>
      <c r="CWA10" s="292"/>
      <c r="CWB10" s="293"/>
      <c r="CWC10" s="291"/>
      <c r="CWD10" s="292"/>
      <c r="CWE10" s="292"/>
      <c r="CWF10" s="292"/>
      <c r="CWG10" s="292"/>
      <c r="CWH10" s="292"/>
      <c r="CWI10" s="292"/>
      <c r="CWJ10" s="292"/>
      <c r="CWK10" s="292"/>
      <c r="CWL10" s="292"/>
      <c r="CWM10" s="292"/>
      <c r="CWN10" s="292"/>
      <c r="CWO10" s="292"/>
      <c r="CWP10" s="292"/>
      <c r="CWQ10" s="292"/>
      <c r="CWR10" s="292"/>
      <c r="CWS10" s="292"/>
      <c r="CWT10" s="293"/>
      <c r="CWU10" s="291"/>
      <c r="CWV10" s="292"/>
      <c r="CWW10" s="292"/>
      <c r="CWX10" s="292"/>
      <c r="CWY10" s="292"/>
      <c r="CWZ10" s="292"/>
      <c r="CXA10" s="292"/>
      <c r="CXB10" s="292"/>
      <c r="CXC10" s="292"/>
      <c r="CXD10" s="292"/>
      <c r="CXE10" s="292"/>
      <c r="CXF10" s="292"/>
      <c r="CXG10" s="292"/>
      <c r="CXH10" s="292"/>
      <c r="CXI10" s="292"/>
      <c r="CXJ10" s="292"/>
      <c r="CXK10" s="292"/>
      <c r="CXL10" s="293"/>
      <c r="CXM10" s="291"/>
      <c r="CXN10" s="292"/>
      <c r="CXO10" s="292"/>
      <c r="CXP10" s="292"/>
      <c r="CXQ10" s="292"/>
      <c r="CXR10" s="292"/>
      <c r="CXS10" s="292"/>
      <c r="CXT10" s="292"/>
      <c r="CXU10" s="292"/>
      <c r="CXV10" s="292"/>
      <c r="CXW10" s="292"/>
      <c r="CXX10" s="292"/>
      <c r="CXY10" s="292"/>
      <c r="CXZ10" s="292"/>
      <c r="CYA10" s="292"/>
      <c r="CYB10" s="292"/>
      <c r="CYC10" s="292"/>
      <c r="CYD10" s="293"/>
      <c r="CYE10" s="291"/>
      <c r="CYF10" s="292"/>
      <c r="CYG10" s="292"/>
      <c r="CYH10" s="292"/>
      <c r="CYI10" s="292"/>
      <c r="CYJ10" s="292"/>
      <c r="CYK10" s="292"/>
      <c r="CYL10" s="292"/>
      <c r="CYM10" s="292"/>
      <c r="CYN10" s="292"/>
      <c r="CYO10" s="292"/>
      <c r="CYP10" s="292"/>
      <c r="CYQ10" s="292"/>
      <c r="CYR10" s="292"/>
      <c r="CYS10" s="292"/>
      <c r="CYT10" s="292"/>
      <c r="CYU10" s="292"/>
      <c r="CYV10" s="293"/>
      <c r="CYW10" s="291"/>
      <c r="CYX10" s="292"/>
      <c r="CYY10" s="292"/>
      <c r="CYZ10" s="292"/>
      <c r="CZA10" s="292"/>
      <c r="CZB10" s="292"/>
      <c r="CZC10" s="292"/>
      <c r="CZD10" s="292"/>
      <c r="CZE10" s="292"/>
      <c r="CZF10" s="292"/>
      <c r="CZG10" s="292"/>
      <c r="CZH10" s="292"/>
      <c r="CZI10" s="292"/>
      <c r="CZJ10" s="292"/>
      <c r="CZK10" s="292"/>
      <c r="CZL10" s="292"/>
      <c r="CZM10" s="292"/>
      <c r="CZN10" s="293"/>
      <c r="CZO10" s="291"/>
      <c r="CZP10" s="292"/>
      <c r="CZQ10" s="292"/>
      <c r="CZR10" s="292"/>
      <c r="CZS10" s="292"/>
      <c r="CZT10" s="292"/>
      <c r="CZU10" s="292"/>
      <c r="CZV10" s="292"/>
      <c r="CZW10" s="292"/>
      <c r="CZX10" s="292"/>
      <c r="CZY10" s="292"/>
      <c r="CZZ10" s="292"/>
      <c r="DAA10" s="292"/>
      <c r="DAB10" s="292"/>
      <c r="DAC10" s="292"/>
      <c r="DAD10" s="292"/>
      <c r="DAE10" s="292"/>
      <c r="DAF10" s="293"/>
      <c r="DAG10" s="291"/>
      <c r="DAH10" s="292"/>
      <c r="DAI10" s="292"/>
      <c r="DAJ10" s="292"/>
      <c r="DAK10" s="292"/>
      <c r="DAL10" s="292"/>
      <c r="DAM10" s="292"/>
      <c r="DAN10" s="292"/>
      <c r="DAO10" s="292"/>
      <c r="DAP10" s="292"/>
      <c r="DAQ10" s="292"/>
      <c r="DAR10" s="292"/>
      <c r="DAS10" s="292"/>
      <c r="DAT10" s="292"/>
      <c r="DAU10" s="292"/>
      <c r="DAV10" s="292"/>
      <c r="DAW10" s="292"/>
      <c r="DAX10" s="293"/>
      <c r="DAY10" s="291"/>
      <c r="DAZ10" s="292"/>
      <c r="DBA10" s="292"/>
      <c r="DBB10" s="292"/>
      <c r="DBC10" s="292"/>
      <c r="DBD10" s="292"/>
      <c r="DBE10" s="292"/>
      <c r="DBF10" s="292"/>
      <c r="DBG10" s="292"/>
      <c r="DBH10" s="292"/>
      <c r="DBI10" s="292"/>
      <c r="DBJ10" s="292"/>
      <c r="DBK10" s="292"/>
      <c r="DBL10" s="292"/>
      <c r="DBM10" s="292"/>
      <c r="DBN10" s="292"/>
      <c r="DBO10" s="292"/>
      <c r="DBP10" s="293"/>
      <c r="DBQ10" s="291"/>
      <c r="DBR10" s="292"/>
      <c r="DBS10" s="292"/>
      <c r="DBT10" s="292"/>
      <c r="DBU10" s="292"/>
      <c r="DBV10" s="292"/>
      <c r="DBW10" s="292"/>
      <c r="DBX10" s="292"/>
      <c r="DBY10" s="292"/>
      <c r="DBZ10" s="292"/>
      <c r="DCA10" s="292"/>
      <c r="DCB10" s="292"/>
      <c r="DCC10" s="292"/>
      <c r="DCD10" s="292"/>
      <c r="DCE10" s="292"/>
      <c r="DCF10" s="292"/>
      <c r="DCG10" s="292"/>
      <c r="DCH10" s="293"/>
      <c r="DCI10" s="291"/>
      <c r="DCJ10" s="292"/>
      <c r="DCK10" s="292"/>
      <c r="DCL10" s="292"/>
      <c r="DCM10" s="292"/>
      <c r="DCN10" s="292"/>
      <c r="DCO10" s="292"/>
      <c r="DCP10" s="292"/>
      <c r="DCQ10" s="292"/>
      <c r="DCR10" s="292"/>
      <c r="DCS10" s="292"/>
      <c r="DCT10" s="292"/>
      <c r="DCU10" s="292"/>
      <c r="DCV10" s="292"/>
      <c r="DCW10" s="292"/>
      <c r="DCX10" s="292"/>
      <c r="DCY10" s="292"/>
      <c r="DCZ10" s="293"/>
      <c r="DDA10" s="291"/>
      <c r="DDB10" s="292"/>
      <c r="DDC10" s="292"/>
      <c r="DDD10" s="292"/>
      <c r="DDE10" s="292"/>
      <c r="DDF10" s="292"/>
      <c r="DDG10" s="292"/>
      <c r="DDH10" s="292"/>
      <c r="DDI10" s="292"/>
      <c r="DDJ10" s="292"/>
      <c r="DDK10" s="292"/>
      <c r="DDL10" s="292"/>
      <c r="DDM10" s="292"/>
      <c r="DDN10" s="292"/>
      <c r="DDO10" s="292"/>
      <c r="DDP10" s="292"/>
      <c r="DDQ10" s="292"/>
      <c r="DDR10" s="293"/>
      <c r="DDS10" s="291"/>
      <c r="DDT10" s="292"/>
      <c r="DDU10" s="292"/>
      <c r="DDV10" s="292"/>
      <c r="DDW10" s="292"/>
      <c r="DDX10" s="292"/>
      <c r="DDY10" s="292"/>
      <c r="DDZ10" s="292"/>
      <c r="DEA10" s="292"/>
      <c r="DEB10" s="292"/>
      <c r="DEC10" s="292"/>
      <c r="DED10" s="292"/>
      <c r="DEE10" s="292"/>
      <c r="DEF10" s="292"/>
      <c r="DEG10" s="292"/>
      <c r="DEH10" s="292"/>
      <c r="DEI10" s="292"/>
      <c r="DEJ10" s="293"/>
      <c r="DEK10" s="291"/>
      <c r="DEL10" s="292"/>
      <c r="DEM10" s="292"/>
      <c r="DEN10" s="292"/>
      <c r="DEO10" s="292"/>
      <c r="DEP10" s="292"/>
      <c r="DEQ10" s="292"/>
      <c r="DER10" s="292"/>
      <c r="DES10" s="292"/>
      <c r="DET10" s="292"/>
      <c r="DEU10" s="292"/>
      <c r="DEV10" s="292"/>
      <c r="DEW10" s="292"/>
      <c r="DEX10" s="292"/>
      <c r="DEY10" s="292"/>
      <c r="DEZ10" s="292"/>
      <c r="DFA10" s="292"/>
      <c r="DFB10" s="293"/>
      <c r="DFC10" s="291"/>
      <c r="DFD10" s="292"/>
      <c r="DFE10" s="292"/>
      <c r="DFF10" s="292"/>
      <c r="DFG10" s="292"/>
      <c r="DFH10" s="292"/>
      <c r="DFI10" s="292"/>
      <c r="DFJ10" s="292"/>
      <c r="DFK10" s="292"/>
      <c r="DFL10" s="292"/>
      <c r="DFM10" s="292"/>
      <c r="DFN10" s="292"/>
      <c r="DFO10" s="292"/>
      <c r="DFP10" s="292"/>
      <c r="DFQ10" s="292"/>
      <c r="DFR10" s="292"/>
      <c r="DFS10" s="292"/>
      <c r="DFT10" s="293"/>
      <c r="DFU10" s="291"/>
      <c r="DFV10" s="292"/>
      <c r="DFW10" s="292"/>
      <c r="DFX10" s="292"/>
      <c r="DFY10" s="292"/>
      <c r="DFZ10" s="292"/>
      <c r="DGA10" s="292"/>
      <c r="DGB10" s="292"/>
      <c r="DGC10" s="292"/>
      <c r="DGD10" s="292"/>
      <c r="DGE10" s="292"/>
      <c r="DGF10" s="292"/>
      <c r="DGG10" s="292"/>
      <c r="DGH10" s="292"/>
      <c r="DGI10" s="292"/>
      <c r="DGJ10" s="292"/>
      <c r="DGK10" s="292"/>
      <c r="DGL10" s="293"/>
      <c r="DGM10" s="291"/>
      <c r="DGN10" s="292"/>
      <c r="DGO10" s="292"/>
      <c r="DGP10" s="292"/>
      <c r="DGQ10" s="292"/>
      <c r="DGR10" s="292"/>
      <c r="DGS10" s="292"/>
      <c r="DGT10" s="292"/>
      <c r="DGU10" s="292"/>
      <c r="DGV10" s="292"/>
      <c r="DGW10" s="292"/>
      <c r="DGX10" s="292"/>
      <c r="DGY10" s="292"/>
      <c r="DGZ10" s="292"/>
      <c r="DHA10" s="292"/>
      <c r="DHB10" s="292"/>
      <c r="DHC10" s="292"/>
      <c r="DHD10" s="293"/>
      <c r="DHE10" s="291"/>
      <c r="DHF10" s="292"/>
      <c r="DHG10" s="292"/>
      <c r="DHH10" s="292"/>
      <c r="DHI10" s="292"/>
      <c r="DHJ10" s="292"/>
      <c r="DHK10" s="292"/>
      <c r="DHL10" s="292"/>
      <c r="DHM10" s="292"/>
      <c r="DHN10" s="292"/>
      <c r="DHO10" s="292"/>
      <c r="DHP10" s="292"/>
      <c r="DHQ10" s="292"/>
      <c r="DHR10" s="292"/>
      <c r="DHS10" s="292"/>
      <c r="DHT10" s="292"/>
      <c r="DHU10" s="292"/>
      <c r="DHV10" s="293"/>
      <c r="DHW10" s="291"/>
      <c r="DHX10" s="292"/>
      <c r="DHY10" s="292"/>
      <c r="DHZ10" s="292"/>
      <c r="DIA10" s="292"/>
      <c r="DIB10" s="292"/>
      <c r="DIC10" s="292"/>
      <c r="DID10" s="292"/>
      <c r="DIE10" s="292"/>
      <c r="DIF10" s="292"/>
      <c r="DIG10" s="292"/>
      <c r="DIH10" s="292"/>
      <c r="DII10" s="292"/>
      <c r="DIJ10" s="292"/>
      <c r="DIK10" s="292"/>
      <c r="DIL10" s="292"/>
      <c r="DIM10" s="292"/>
      <c r="DIN10" s="293"/>
      <c r="DIO10" s="291"/>
      <c r="DIP10" s="292"/>
      <c r="DIQ10" s="292"/>
      <c r="DIR10" s="292"/>
      <c r="DIS10" s="292"/>
      <c r="DIT10" s="292"/>
      <c r="DIU10" s="292"/>
      <c r="DIV10" s="292"/>
      <c r="DIW10" s="292"/>
      <c r="DIX10" s="292"/>
      <c r="DIY10" s="292"/>
      <c r="DIZ10" s="292"/>
      <c r="DJA10" s="292"/>
      <c r="DJB10" s="292"/>
      <c r="DJC10" s="292"/>
      <c r="DJD10" s="292"/>
      <c r="DJE10" s="292"/>
      <c r="DJF10" s="293"/>
      <c r="DJG10" s="291"/>
      <c r="DJH10" s="292"/>
      <c r="DJI10" s="292"/>
      <c r="DJJ10" s="292"/>
      <c r="DJK10" s="292"/>
      <c r="DJL10" s="292"/>
      <c r="DJM10" s="292"/>
      <c r="DJN10" s="292"/>
      <c r="DJO10" s="292"/>
      <c r="DJP10" s="292"/>
      <c r="DJQ10" s="292"/>
      <c r="DJR10" s="292"/>
      <c r="DJS10" s="292"/>
      <c r="DJT10" s="292"/>
      <c r="DJU10" s="292"/>
      <c r="DJV10" s="292"/>
      <c r="DJW10" s="292"/>
      <c r="DJX10" s="293"/>
      <c r="DJY10" s="291"/>
      <c r="DJZ10" s="292"/>
      <c r="DKA10" s="292"/>
      <c r="DKB10" s="292"/>
      <c r="DKC10" s="292"/>
      <c r="DKD10" s="292"/>
      <c r="DKE10" s="292"/>
      <c r="DKF10" s="292"/>
      <c r="DKG10" s="292"/>
      <c r="DKH10" s="292"/>
      <c r="DKI10" s="292"/>
      <c r="DKJ10" s="292"/>
      <c r="DKK10" s="292"/>
      <c r="DKL10" s="292"/>
      <c r="DKM10" s="292"/>
      <c r="DKN10" s="292"/>
      <c r="DKO10" s="292"/>
      <c r="DKP10" s="293"/>
      <c r="DKQ10" s="291"/>
      <c r="DKR10" s="292"/>
      <c r="DKS10" s="292"/>
      <c r="DKT10" s="292"/>
      <c r="DKU10" s="292"/>
      <c r="DKV10" s="292"/>
      <c r="DKW10" s="292"/>
      <c r="DKX10" s="292"/>
      <c r="DKY10" s="292"/>
      <c r="DKZ10" s="292"/>
      <c r="DLA10" s="292"/>
      <c r="DLB10" s="292"/>
      <c r="DLC10" s="292"/>
      <c r="DLD10" s="292"/>
      <c r="DLE10" s="292"/>
      <c r="DLF10" s="292"/>
      <c r="DLG10" s="292"/>
      <c r="DLH10" s="293"/>
      <c r="DLI10" s="291"/>
      <c r="DLJ10" s="292"/>
      <c r="DLK10" s="292"/>
      <c r="DLL10" s="292"/>
      <c r="DLM10" s="292"/>
      <c r="DLN10" s="292"/>
      <c r="DLO10" s="292"/>
      <c r="DLP10" s="292"/>
      <c r="DLQ10" s="292"/>
      <c r="DLR10" s="292"/>
      <c r="DLS10" s="292"/>
      <c r="DLT10" s="292"/>
      <c r="DLU10" s="292"/>
      <c r="DLV10" s="292"/>
      <c r="DLW10" s="292"/>
      <c r="DLX10" s="292"/>
      <c r="DLY10" s="292"/>
      <c r="DLZ10" s="293"/>
      <c r="DMA10" s="291"/>
      <c r="DMB10" s="292"/>
      <c r="DMC10" s="292"/>
      <c r="DMD10" s="292"/>
      <c r="DME10" s="292"/>
      <c r="DMF10" s="292"/>
      <c r="DMG10" s="292"/>
      <c r="DMH10" s="292"/>
      <c r="DMI10" s="292"/>
      <c r="DMJ10" s="292"/>
      <c r="DMK10" s="292"/>
      <c r="DML10" s="292"/>
      <c r="DMM10" s="292"/>
      <c r="DMN10" s="292"/>
      <c r="DMO10" s="292"/>
      <c r="DMP10" s="292"/>
      <c r="DMQ10" s="292"/>
      <c r="DMR10" s="293"/>
      <c r="DMS10" s="291"/>
      <c r="DMT10" s="292"/>
      <c r="DMU10" s="292"/>
      <c r="DMV10" s="292"/>
      <c r="DMW10" s="292"/>
      <c r="DMX10" s="292"/>
      <c r="DMY10" s="292"/>
      <c r="DMZ10" s="292"/>
      <c r="DNA10" s="292"/>
      <c r="DNB10" s="292"/>
      <c r="DNC10" s="292"/>
      <c r="DND10" s="292"/>
      <c r="DNE10" s="292"/>
      <c r="DNF10" s="292"/>
      <c r="DNG10" s="292"/>
      <c r="DNH10" s="292"/>
      <c r="DNI10" s="292"/>
      <c r="DNJ10" s="293"/>
      <c r="DNK10" s="291"/>
      <c r="DNL10" s="292"/>
      <c r="DNM10" s="292"/>
      <c r="DNN10" s="292"/>
      <c r="DNO10" s="292"/>
      <c r="DNP10" s="292"/>
      <c r="DNQ10" s="292"/>
      <c r="DNR10" s="292"/>
      <c r="DNS10" s="292"/>
      <c r="DNT10" s="292"/>
      <c r="DNU10" s="292"/>
      <c r="DNV10" s="292"/>
      <c r="DNW10" s="292"/>
      <c r="DNX10" s="292"/>
      <c r="DNY10" s="292"/>
      <c r="DNZ10" s="292"/>
      <c r="DOA10" s="292"/>
      <c r="DOB10" s="293"/>
      <c r="DOC10" s="291"/>
      <c r="DOD10" s="292"/>
      <c r="DOE10" s="292"/>
      <c r="DOF10" s="292"/>
      <c r="DOG10" s="292"/>
      <c r="DOH10" s="292"/>
      <c r="DOI10" s="292"/>
      <c r="DOJ10" s="292"/>
      <c r="DOK10" s="292"/>
      <c r="DOL10" s="292"/>
      <c r="DOM10" s="292"/>
      <c r="DON10" s="292"/>
      <c r="DOO10" s="292"/>
      <c r="DOP10" s="292"/>
      <c r="DOQ10" s="292"/>
      <c r="DOR10" s="292"/>
      <c r="DOS10" s="292"/>
      <c r="DOT10" s="293"/>
      <c r="DOU10" s="291"/>
      <c r="DOV10" s="292"/>
      <c r="DOW10" s="292"/>
      <c r="DOX10" s="292"/>
      <c r="DOY10" s="292"/>
      <c r="DOZ10" s="292"/>
      <c r="DPA10" s="292"/>
      <c r="DPB10" s="292"/>
      <c r="DPC10" s="292"/>
      <c r="DPD10" s="292"/>
      <c r="DPE10" s="292"/>
      <c r="DPF10" s="292"/>
      <c r="DPG10" s="292"/>
      <c r="DPH10" s="292"/>
      <c r="DPI10" s="292"/>
      <c r="DPJ10" s="292"/>
      <c r="DPK10" s="292"/>
      <c r="DPL10" s="293"/>
      <c r="DPM10" s="291"/>
      <c r="DPN10" s="292"/>
      <c r="DPO10" s="292"/>
      <c r="DPP10" s="292"/>
      <c r="DPQ10" s="292"/>
      <c r="DPR10" s="292"/>
      <c r="DPS10" s="292"/>
      <c r="DPT10" s="292"/>
      <c r="DPU10" s="292"/>
      <c r="DPV10" s="292"/>
      <c r="DPW10" s="292"/>
      <c r="DPX10" s="292"/>
      <c r="DPY10" s="292"/>
      <c r="DPZ10" s="292"/>
      <c r="DQA10" s="292"/>
      <c r="DQB10" s="292"/>
      <c r="DQC10" s="292"/>
      <c r="DQD10" s="293"/>
      <c r="DQE10" s="291"/>
      <c r="DQF10" s="292"/>
      <c r="DQG10" s="292"/>
      <c r="DQH10" s="292"/>
      <c r="DQI10" s="292"/>
      <c r="DQJ10" s="292"/>
      <c r="DQK10" s="292"/>
      <c r="DQL10" s="292"/>
      <c r="DQM10" s="292"/>
      <c r="DQN10" s="292"/>
      <c r="DQO10" s="292"/>
      <c r="DQP10" s="292"/>
      <c r="DQQ10" s="292"/>
      <c r="DQR10" s="292"/>
      <c r="DQS10" s="292"/>
      <c r="DQT10" s="292"/>
      <c r="DQU10" s="292"/>
      <c r="DQV10" s="293"/>
      <c r="DQW10" s="291"/>
      <c r="DQX10" s="292"/>
      <c r="DQY10" s="292"/>
      <c r="DQZ10" s="292"/>
      <c r="DRA10" s="292"/>
      <c r="DRB10" s="292"/>
      <c r="DRC10" s="292"/>
      <c r="DRD10" s="292"/>
      <c r="DRE10" s="292"/>
      <c r="DRF10" s="292"/>
      <c r="DRG10" s="292"/>
      <c r="DRH10" s="292"/>
      <c r="DRI10" s="292"/>
      <c r="DRJ10" s="292"/>
      <c r="DRK10" s="292"/>
      <c r="DRL10" s="292"/>
      <c r="DRM10" s="292"/>
      <c r="DRN10" s="293"/>
      <c r="DRO10" s="291"/>
      <c r="DRP10" s="292"/>
      <c r="DRQ10" s="292"/>
      <c r="DRR10" s="292"/>
      <c r="DRS10" s="292"/>
      <c r="DRT10" s="292"/>
      <c r="DRU10" s="292"/>
      <c r="DRV10" s="292"/>
      <c r="DRW10" s="292"/>
      <c r="DRX10" s="292"/>
      <c r="DRY10" s="292"/>
      <c r="DRZ10" s="292"/>
      <c r="DSA10" s="292"/>
      <c r="DSB10" s="292"/>
      <c r="DSC10" s="292"/>
      <c r="DSD10" s="292"/>
      <c r="DSE10" s="292"/>
      <c r="DSF10" s="293"/>
      <c r="DSG10" s="291"/>
      <c r="DSH10" s="292"/>
      <c r="DSI10" s="292"/>
      <c r="DSJ10" s="292"/>
      <c r="DSK10" s="292"/>
      <c r="DSL10" s="292"/>
      <c r="DSM10" s="292"/>
      <c r="DSN10" s="292"/>
      <c r="DSO10" s="292"/>
      <c r="DSP10" s="292"/>
      <c r="DSQ10" s="292"/>
      <c r="DSR10" s="292"/>
      <c r="DSS10" s="292"/>
      <c r="DST10" s="292"/>
      <c r="DSU10" s="292"/>
      <c r="DSV10" s="292"/>
      <c r="DSW10" s="292"/>
      <c r="DSX10" s="293"/>
      <c r="DSY10" s="291"/>
      <c r="DSZ10" s="292"/>
      <c r="DTA10" s="292"/>
      <c r="DTB10" s="292"/>
      <c r="DTC10" s="292"/>
      <c r="DTD10" s="292"/>
      <c r="DTE10" s="292"/>
      <c r="DTF10" s="292"/>
      <c r="DTG10" s="292"/>
      <c r="DTH10" s="292"/>
      <c r="DTI10" s="292"/>
      <c r="DTJ10" s="292"/>
      <c r="DTK10" s="292"/>
      <c r="DTL10" s="292"/>
      <c r="DTM10" s="292"/>
      <c r="DTN10" s="292"/>
      <c r="DTO10" s="292"/>
      <c r="DTP10" s="293"/>
      <c r="DTQ10" s="291"/>
      <c r="DTR10" s="292"/>
      <c r="DTS10" s="292"/>
      <c r="DTT10" s="292"/>
      <c r="DTU10" s="292"/>
      <c r="DTV10" s="292"/>
      <c r="DTW10" s="292"/>
      <c r="DTX10" s="292"/>
      <c r="DTY10" s="292"/>
      <c r="DTZ10" s="292"/>
      <c r="DUA10" s="292"/>
      <c r="DUB10" s="292"/>
      <c r="DUC10" s="292"/>
      <c r="DUD10" s="292"/>
      <c r="DUE10" s="292"/>
      <c r="DUF10" s="292"/>
      <c r="DUG10" s="292"/>
      <c r="DUH10" s="293"/>
      <c r="DUI10" s="291"/>
      <c r="DUJ10" s="292"/>
      <c r="DUK10" s="292"/>
      <c r="DUL10" s="292"/>
      <c r="DUM10" s="292"/>
      <c r="DUN10" s="292"/>
      <c r="DUO10" s="292"/>
      <c r="DUP10" s="292"/>
      <c r="DUQ10" s="292"/>
      <c r="DUR10" s="292"/>
      <c r="DUS10" s="292"/>
      <c r="DUT10" s="292"/>
      <c r="DUU10" s="292"/>
      <c r="DUV10" s="292"/>
      <c r="DUW10" s="292"/>
      <c r="DUX10" s="292"/>
      <c r="DUY10" s="292"/>
      <c r="DUZ10" s="293"/>
      <c r="DVA10" s="291"/>
      <c r="DVB10" s="292"/>
      <c r="DVC10" s="292"/>
      <c r="DVD10" s="292"/>
      <c r="DVE10" s="292"/>
      <c r="DVF10" s="292"/>
      <c r="DVG10" s="292"/>
      <c r="DVH10" s="292"/>
      <c r="DVI10" s="292"/>
      <c r="DVJ10" s="292"/>
      <c r="DVK10" s="292"/>
      <c r="DVL10" s="292"/>
      <c r="DVM10" s="292"/>
      <c r="DVN10" s="292"/>
      <c r="DVO10" s="292"/>
      <c r="DVP10" s="292"/>
      <c r="DVQ10" s="292"/>
      <c r="DVR10" s="293"/>
      <c r="DVS10" s="291"/>
      <c r="DVT10" s="292"/>
      <c r="DVU10" s="292"/>
      <c r="DVV10" s="292"/>
      <c r="DVW10" s="292"/>
      <c r="DVX10" s="292"/>
      <c r="DVY10" s="292"/>
      <c r="DVZ10" s="292"/>
      <c r="DWA10" s="292"/>
      <c r="DWB10" s="292"/>
      <c r="DWC10" s="292"/>
      <c r="DWD10" s="292"/>
      <c r="DWE10" s="292"/>
      <c r="DWF10" s="292"/>
      <c r="DWG10" s="292"/>
      <c r="DWH10" s="292"/>
      <c r="DWI10" s="292"/>
      <c r="DWJ10" s="293"/>
      <c r="DWK10" s="291"/>
      <c r="DWL10" s="292"/>
      <c r="DWM10" s="292"/>
      <c r="DWN10" s="292"/>
      <c r="DWO10" s="292"/>
      <c r="DWP10" s="292"/>
      <c r="DWQ10" s="292"/>
      <c r="DWR10" s="292"/>
      <c r="DWS10" s="292"/>
      <c r="DWT10" s="292"/>
      <c r="DWU10" s="292"/>
      <c r="DWV10" s="292"/>
      <c r="DWW10" s="292"/>
      <c r="DWX10" s="292"/>
      <c r="DWY10" s="292"/>
      <c r="DWZ10" s="292"/>
      <c r="DXA10" s="292"/>
      <c r="DXB10" s="293"/>
      <c r="DXC10" s="291"/>
      <c r="DXD10" s="292"/>
      <c r="DXE10" s="292"/>
      <c r="DXF10" s="292"/>
      <c r="DXG10" s="292"/>
      <c r="DXH10" s="292"/>
      <c r="DXI10" s="292"/>
      <c r="DXJ10" s="292"/>
      <c r="DXK10" s="292"/>
      <c r="DXL10" s="292"/>
      <c r="DXM10" s="292"/>
      <c r="DXN10" s="292"/>
      <c r="DXO10" s="292"/>
      <c r="DXP10" s="292"/>
      <c r="DXQ10" s="292"/>
      <c r="DXR10" s="292"/>
      <c r="DXS10" s="292"/>
      <c r="DXT10" s="293"/>
      <c r="DXU10" s="291"/>
      <c r="DXV10" s="292"/>
      <c r="DXW10" s="292"/>
      <c r="DXX10" s="292"/>
      <c r="DXY10" s="292"/>
      <c r="DXZ10" s="292"/>
      <c r="DYA10" s="292"/>
      <c r="DYB10" s="292"/>
      <c r="DYC10" s="292"/>
      <c r="DYD10" s="292"/>
      <c r="DYE10" s="292"/>
      <c r="DYF10" s="292"/>
      <c r="DYG10" s="292"/>
      <c r="DYH10" s="292"/>
      <c r="DYI10" s="292"/>
      <c r="DYJ10" s="292"/>
      <c r="DYK10" s="292"/>
      <c r="DYL10" s="293"/>
      <c r="DYM10" s="291"/>
      <c r="DYN10" s="292"/>
      <c r="DYO10" s="292"/>
      <c r="DYP10" s="292"/>
      <c r="DYQ10" s="292"/>
      <c r="DYR10" s="292"/>
      <c r="DYS10" s="292"/>
      <c r="DYT10" s="292"/>
      <c r="DYU10" s="292"/>
      <c r="DYV10" s="292"/>
      <c r="DYW10" s="292"/>
      <c r="DYX10" s="292"/>
      <c r="DYY10" s="292"/>
      <c r="DYZ10" s="292"/>
      <c r="DZA10" s="292"/>
      <c r="DZB10" s="292"/>
      <c r="DZC10" s="292"/>
      <c r="DZD10" s="293"/>
      <c r="DZE10" s="291"/>
      <c r="DZF10" s="292"/>
      <c r="DZG10" s="292"/>
      <c r="DZH10" s="292"/>
      <c r="DZI10" s="292"/>
      <c r="DZJ10" s="292"/>
      <c r="DZK10" s="292"/>
      <c r="DZL10" s="292"/>
      <c r="DZM10" s="292"/>
      <c r="DZN10" s="292"/>
      <c r="DZO10" s="292"/>
      <c r="DZP10" s="292"/>
      <c r="DZQ10" s="292"/>
      <c r="DZR10" s="292"/>
      <c r="DZS10" s="292"/>
      <c r="DZT10" s="292"/>
      <c r="DZU10" s="292"/>
      <c r="DZV10" s="293"/>
      <c r="DZW10" s="291"/>
      <c r="DZX10" s="292"/>
      <c r="DZY10" s="292"/>
      <c r="DZZ10" s="292"/>
      <c r="EAA10" s="292"/>
      <c r="EAB10" s="292"/>
      <c r="EAC10" s="292"/>
      <c r="EAD10" s="292"/>
      <c r="EAE10" s="292"/>
      <c r="EAF10" s="292"/>
      <c r="EAG10" s="292"/>
      <c r="EAH10" s="292"/>
      <c r="EAI10" s="292"/>
      <c r="EAJ10" s="292"/>
      <c r="EAK10" s="292"/>
      <c r="EAL10" s="292"/>
      <c r="EAM10" s="292"/>
      <c r="EAN10" s="293"/>
      <c r="EAO10" s="291"/>
      <c r="EAP10" s="292"/>
      <c r="EAQ10" s="292"/>
      <c r="EAR10" s="292"/>
      <c r="EAS10" s="292"/>
      <c r="EAT10" s="292"/>
      <c r="EAU10" s="292"/>
      <c r="EAV10" s="292"/>
      <c r="EAW10" s="292"/>
      <c r="EAX10" s="292"/>
      <c r="EAY10" s="292"/>
      <c r="EAZ10" s="292"/>
      <c r="EBA10" s="292"/>
      <c r="EBB10" s="292"/>
      <c r="EBC10" s="292"/>
      <c r="EBD10" s="292"/>
      <c r="EBE10" s="292"/>
      <c r="EBF10" s="293"/>
      <c r="EBG10" s="291"/>
      <c r="EBH10" s="292"/>
      <c r="EBI10" s="292"/>
      <c r="EBJ10" s="292"/>
      <c r="EBK10" s="292"/>
      <c r="EBL10" s="292"/>
      <c r="EBM10" s="292"/>
      <c r="EBN10" s="292"/>
      <c r="EBO10" s="292"/>
      <c r="EBP10" s="292"/>
      <c r="EBQ10" s="292"/>
      <c r="EBR10" s="292"/>
      <c r="EBS10" s="292"/>
      <c r="EBT10" s="292"/>
      <c r="EBU10" s="292"/>
      <c r="EBV10" s="292"/>
      <c r="EBW10" s="292"/>
      <c r="EBX10" s="293"/>
      <c r="EBY10" s="291"/>
      <c r="EBZ10" s="292"/>
      <c r="ECA10" s="292"/>
      <c r="ECB10" s="292"/>
      <c r="ECC10" s="292"/>
      <c r="ECD10" s="292"/>
      <c r="ECE10" s="292"/>
      <c r="ECF10" s="292"/>
      <c r="ECG10" s="292"/>
      <c r="ECH10" s="292"/>
      <c r="ECI10" s="292"/>
      <c r="ECJ10" s="292"/>
      <c r="ECK10" s="292"/>
      <c r="ECL10" s="292"/>
      <c r="ECM10" s="292"/>
      <c r="ECN10" s="292"/>
      <c r="ECO10" s="292"/>
      <c r="ECP10" s="293"/>
      <c r="ECQ10" s="291"/>
      <c r="ECR10" s="292"/>
      <c r="ECS10" s="292"/>
      <c r="ECT10" s="292"/>
      <c r="ECU10" s="292"/>
      <c r="ECV10" s="292"/>
      <c r="ECW10" s="292"/>
      <c r="ECX10" s="292"/>
      <c r="ECY10" s="292"/>
      <c r="ECZ10" s="292"/>
      <c r="EDA10" s="292"/>
      <c r="EDB10" s="292"/>
      <c r="EDC10" s="292"/>
      <c r="EDD10" s="292"/>
      <c r="EDE10" s="292"/>
      <c r="EDF10" s="292"/>
      <c r="EDG10" s="292"/>
      <c r="EDH10" s="293"/>
      <c r="EDI10" s="291"/>
      <c r="EDJ10" s="292"/>
      <c r="EDK10" s="292"/>
      <c r="EDL10" s="292"/>
      <c r="EDM10" s="292"/>
      <c r="EDN10" s="292"/>
      <c r="EDO10" s="292"/>
      <c r="EDP10" s="292"/>
      <c r="EDQ10" s="292"/>
      <c r="EDR10" s="292"/>
      <c r="EDS10" s="292"/>
      <c r="EDT10" s="292"/>
      <c r="EDU10" s="292"/>
      <c r="EDV10" s="292"/>
      <c r="EDW10" s="292"/>
      <c r="EDX10" s="292"/>
      <c r="EDY10" s="292"/>
      <c r="EDZ10" s="293"/>
      <c r="EEA10" s="291"/>
      <c r="EEB10" s="292"/>
      <c r="EEC10" s="292"/>
      <c r="EED10" s="292"/>
      <c r="EEE10" s="292"/>
      <c r="EEF10" s="292"/>
      <c r="EEG10" s="292"/>
      <c r="EEH10" s="292"/>
      <c r="EEI10" s="292"/>
      <c r="EEJ10" s="292"/>
      <c r="EEK10" s="292"/>
      <c r="EEL10" s="292"/>
      <c r="EEM10" s="292"/>
      <c r="EEN10" s="292"/>
      <c r="EEO10" s="292"/>
      <c r="EEP10" s="292"/>
      <c r="EEQ10" s="292"/>
      <c r="EER10" s="293"/>
      <c r="EES10" s="291"/>
      <c r="EET10" s="292"/>
      <c r="EEU10" s="292"/>
      <c r="EEV10" s="292"/>
      <c r="EEW10" s="292"/>
      <c r="EEX10" s="292"/>
      <c r="EEY10" s="292"/>
      <c r="EEZ10" s="292"/>
      <c r="EFA10" s="292"/>
      <c r="EFB10" s="292"/>
      <c r="EFC10" s="292"/>
      <c r="EFD10" s="292"/>
      <c r="EFE10" s="292"/>
      <c r="EFF10" s="292"/>
      <c r="EFG10" s="292"/>
      <c r="EFH10" s="292"/>
      <c r="EFI10" s="292"/>
      <c r="EFJ10" s="293"/>
      <c r="EFK10" s="291"/>
      <c r="EFL10" s="292"/>
      <c r="EFM10" s="292"/>
      <c r="EFN10" s="292"/>
      <c r="EFO10" s="292"/>
      <c r="EFP10" s="292"/>
      <c r="EFQ10" s="292"/>
      <c r="EFR10" s="292"/>
      <c r="EFS10" s="292"/>
      <c r="EFT10" s="292"/>
      <c r="EFU10" s="292"/>
      <c r="EFV10" s="292"/>
      <c r="EFW10" s="292"/>
      <c r="EFX10" s="292"/>
      <c r="EFY10" s="292"/>
      <c r="EFZ10" s="292"/>
      <c r="EGA10" s="292"/>
      <c r="EGB10" s="293"/>
      <c r="EGC10" s="291"/>
      <c r="EGD10" s="292"/>
      <c r="EGE10" s="292"/>
      <c r="EGF10" s="292"/>
      <c r="EGG10" s="292"/>
      <c r="EGH10" s="292"/>
      <c r="EGI10" s="292"/>
      <c r="EGJ10" s="292"/>
      <c r="EGK10" s="292"/>
      <c r="EGL10" s="292"/>
      <c r="EGM10" s="292"/>
      <c r="EGN10" s="292"/>
      <c r="EGO10" s="292"/>
      <c r="EGP10" s="292"/>
      <c r="EGQ10" s="292"/>
      <c r="EGR10" s="292"/>
      <c r="EGS10" s="292"/>
      <c r="EGT10" s="293"/>
      <c r="EGU10" s="291"/>
      <c r="EGV10" s="292"/>
      <c r="EGW10" s="292"/>
      <c r="EGX10" s="292"/>
      <c r="EGY10" s="292"/>
      <c r="EGZ10" s="292"/>
      <c r="EHA10" s="292"/>
      <c r="EHB10" s="292"/>
      <c r="EHC10" s="292"/>
      <c r="EHD10" s="292"/>
      <c r="EHE10" s="292"/>
      <c r="EHF10" s="292"/>
      <c r="EHG10" s="292"/>
      <c r="EHH10" s="292"/>
      <c r="EHI10" s="292"/>
      <c r="EHJ10" s="292"/>
      <c r="EHK10" s="292"/>
      <c r="EHL10" s="293"/>
      <c r="EHM10" s="291"/>
      <c r="EHN10" s="292"/>
      <c r="EHO10" s="292"/>
      <c r="EHP10" s="292"/>
      <c r="EHQ10" s="292"/>
      <c r="EHR10" s="292"/>
      <c r="EHS10" s="292"/>
      <c r="EHT10" s="292"/>
      <c r="EHU10" s="292"/>
      <c r="EHV10" s="292"/>
      <c r="EHW10" s="292"/>
      <c r="EHX10" s="292"/>
      <c r="EHY10" s="292"/>
      <c r="EHZ10" s="292"/>
      <c r="EIA10" s="292"/>
      <c r="EIB10" s="292"/>
      <c r="EIC10" s="292"/>
      <c r="EID10" s="293"/>
      <c r="EIE10" s="291"/>
      <c r="EIF10" s="292"/>
      <c r="EIG10" s="292"/>
      <c r="EIH10" s="292"/>
      <c r="EII10" s="292"/>
      <c r="EIJ10" s="292"/>
      <c r="EIK10" s="292"/>
      <c r="EIL10" s="292"/>
      <c r="EIM10" s="292"/>
      <c r="EIN10" s="292"/>
      <c r="EIO10" s="292"/>
      <c r="EIP10" s="292"/>
      <c r="EIQ10" s="292"/>
      <c r="EIR10" s="292"/>
      <c r="EIS10" s="292"/>
      <c r="EIT10" s="292"/>
      <c r="EIU10" s="292"/>
      <c r="EIV10" s="293"/>
      <c r="EIW10" s="291"/>
      <c r="EIX10" s="292"/>
      <c r="EIY10" s="292"/>
      <c r="EIZ10" s="292"/>
      <c r="EJA10" s="292"/>
      <c r="EJB10" s="292"/>
      <c r="EJC10" s="292"/>
      <c r="EJD10" s="292"/>
      <c r="EJE10" s="292"/>
      <c r="EJF10" s="292"/>
      <c r="EJG10" s="292"/>
      <c r="EJH10" s="292"/>
      <c r="EJI10" s="292"/>
      <c r="EJJ10" s="292"/>
      <c r="EJK10" s="292"/>
      <c r="EJL10" s="292"/>
      <c r="EJM10" s="292"/>
      <c r="EJN10" s="293"/>
      <c r="EJO10" s="291"/>
      <c r="EJP10" s="292"/>
      <c r="EJQ10" s="292"/>
      <c r="EJR10" s="292"/>
      <c r="EJS10" s="292"/>
      <c r="EJT10" s="292"/>
      <c r="EJU10" s="292"/>
      <c r="EJV10" s="292"/>
      <c r="EJW10" s="292"/>
      <c r="EJX10" s="292"/>
      <c r="EJY10" s="292"/>
      <c r="EJZ10" s="292"/>
      <c r="EKA10" s="292"/>
      <c r="EKB10" s="292"/>
      <c r="EKC10" s="292"/>
      <c r="EKD10" s="292"/>
      <c r="EKE10" s="292"/>
      <c r="EKF10" s="293"/>
      <c r="EKG10" s="291"/>
      <c r="EKH10" s="292"/>
      <c r="EKI10" s="292"/>
      <c r="EKJ10" s="292"/>
      <c r="EKK10" s="292"/>
      <c r="EKL10" s="292"/>
      <c r="EKM10" s="292"/>
      <c r="EKN10" s="292"/>
      <c r="EKO10" s="292"/>
      <c r="EKP10" s="292"/>
      <c r="EKQ10" s="292"/>
      <c r="EKR10" s="292"/>
      <c r="EKS10" s="292"/>
      <c r="EKT10" s="292"/>
      <c r="EKU10" s="292"/>
      <c r="EKV10" s="292"/>
      <c r="EKW10" s="292"/>
      <c r="EKX10" s="293"/>
      <c r="EKY10" s="291"/>
      <c r="EKZ10" s="292"/>
      <c r="ELA10" s="292"/>
      <c r="ELB10" s="292"/>
      <c r="ELC10" s="292"/>
      <c r="ELD10" s="292"/>
      <c r="ELE10" s="292"/>
      <c r="ELF10" s="292"/>
      <c r="ELG10" s="292"/>
      <c r="ELH10" s="292"/>
      <c r="ELI10" s="292"/>
      <c r="ELJ10" s="292"/>
      <c r="ELK10" s="292"/>
      <c r="ELL10" s="292"/>
      <c r="ELM10" s="292"/>
      <c r="ELN10" s="292"/>
      <c r="ELO10" s="292"/>
      <c r="ELP10" s="293"/>
      <c r="ELQ10" s="291"/>
      <c r="ELR10" s="292"/>
      <c r="ELS10" s="292"/>
      <c r="ELT10" s="292"/>
      <c r="ELU10" s="292"/>
      <c r="ELV10" s="292"/>
      <c r="ELW10" s="292"/>
      <c r="ELX10" s="292"/>
      <c r="ELY10" s="292"/>
      <c r="ELZ10" s="292"/>
      <c r="EMA10" s="292"/>
      <c r="EMB10" s="292"/>
      <c r="EMC10" s="292"/>
      <c r="EMD10" s="292"/>
      <c r="EME10" s="292"/>
      <c r="EMF10" s="292"/>
      <c r="EMG10" s="292"/>
      <c r="EMH10" s="293"/>
      <c r="EMI10" s="291"/>
      <c r="EMJ10" s="292"/>
      <c r="EMK10" s="292"/>
      <c r="EML10" s="292"/>
      <c r="EMM10" s="292"/>
      <c r="EMN10" s="292"/>
      <c r="EMO10" s="292"/>
      <c r="EMP10" s="292"/>
      <c r="EMQ10" s="292"/>
      <c r="EMR10" s="292"/>
      <c r="EMS10" s="292"/>
      <c r="EMT10" s="292"/>
      <c r="EMU10" s="292"/>
      <c r="EMV10" s="292"/>
      <c r="EMW10" s="292"/>
      <c r="EMX10" s="292"/>
      <c r="EMY10" s="292"/>
      <c r="EMZ10" s="293"/>
      <c r="ENA10" s="291"/>
      <c r="ENB10" s="292"/>
      <c r="ENC10" s="292"/>
      <c r="END10" s="292"/>
      <c r="ENE10" s="292"/>
      <c r="ENF10" s="292"/>
      <c r="ENG10" s="292"/>
      <c r="ENH10" s="292"/>
      <c r="ENI10" s="292"/>
      <c r="ENJ10" s="292"/>
      <c r="ENK10" s="292"/>
      <c r="ENL10" s="292"/>
      <c r="ENM10" s="292"/>
      <c r="ENN10" s="292"/>
      <c r="ENO10" s="292"/>
      <c r="ENP10" s="292"/>
      <c r="ENQ10" s="292"/>
      <c r="ENR10" s="293"/>
      <c r="ENS10" s="291"/>
      <c r="ENT10" s="292"/>
      <c r="ENU10" s="292"/>
      <c r="ENV10" s="292"/>
      <c r="ENW10" s="292"/>
      <c r="ENX10" s="292"/>
      <c r="ENY10" s="292"/>
      <c r="ENZ10" s="292"/>
      <c r="EOA10" s="292"/>
      <c r="EOB10" s="292"/>
      <c r="EOC10" s="292"/>
      <c r="EOD10" s="292"/>
      <c r="EOE10" s="292"/>
      <c r="EOF10" s="292"/>
      <c r="EOG10" s="292"/>
      <c r="EOH10" s="292"/>
      <c r="EOI10" s="292"/>
      <c r="EOJ10" s="293"/>
      <c r="EOK10" s="291"/>
      <c r="EOL10" s="292"/>
      <c r="EOM10" s="292"/>
      <c r="EON10" s="292"/>
      <c r="EOO10" s="292"/>
      <c r="EOP10" s="292"/>
      <c r="EOQ10" s="292"/>
      <c r="EOR10" s="292"/>
      <c r="EOS10" s="292"/>
      <c r="EOT10" s="292"/>
      <c r="EOU10" s="292"/>
      <c r="EOV10" s="292"/>
      <c r="EOW10" s="292"/>
      <c r="EOX10" s="292"/>
      <c r="EOY10" s="292"/>
      <c r="EOZ10" s="292"/>
      <c r="EPA10" s="292"/>
      <c r="EPB10" s="293"/>
      <c r="EPC10" s="291"/>
      <c r="EPD10" s="292"/>
      <c r="EPE10" s="292"/>
      <c r="EPF10" s="292"/>
      <c r="EPG10" s="292"/>
      <c r="EPH10" s="292"/>
      <c r="EPI10" s="292"/>
      <c r="EPJ10" s="292"/>
      <c r="EPK10" s="292"/>
      <c r="EPL10" s="292"/>
      <c r="EPM10" s="292"/>
      <c r="EPN10" s="292"/>
      <c r="EPO10" s="292"/>
      <c r="EPP10" s="292"/>
      <c r="EPQ10" s="292"/>
      <c r="EPR10" s="292"/>
      <c r="EPS10" s="292"/>
      <c r="EPT10" s="293"/>
      <c r="EPU10" s="291"/>
      <c r="EPV10" s="292"/>
      <c r="EPW10" s="292"/>
      <c r="EPX10" s="292"/>
      <c r="EPY10" s="292"/>
      <c r="EPZ10" s="292"/>
      <c r="EQA10" s="292"/>
      <c r="EQB10" s="292"/>
      <c r="EQC10" s="292"/>
      <c r="EQD10" s="292"/>
      <c r="EQE10" s="292"/>
      <c r="EQF10" s="292"/>
      <c r="EQG10" s="292"/>
      <c r="EQH10" s="292"/>
      <c r="EQI10" s="292"/>
      <c r="EQJ10" s="292"/>
      <c r="EQK10" s="292"/>
      <c r="EQL10" s="293"/>
      <c r="EQM10" s="291"/>
      <c r="EQN10" s="292"/>
      <c r="EQO10" s="292"/>
      <c r="EQP10" s="292"/>
      <c r="EQQ10" s="292"/>
      <c r="EQR10" s="292"/>
      <c r="EQS10" s="292"/>
      <c r="EQT10" s="292"/>
      <c r="EQU10" s="292"/>
      <c r="EQV10" s="292"/>
      <c r="EQW10" s="292"/>
      <c r="EQX10" s="292"/>
      <c r="EQY10" s="292"/>
      <c r="EQZ10" s="292"/>
      <c r="ERA10" s="292"/>
      <c r="ERB10" s="292"/>
      <c r="ERC10" s="292"/>
      <c r="ERD10" s="293"/>
      <c r="ERE10" s="291"/>
      <c r="ERF10" s="292"/>
      <c r="ERG10" s="292"/>
      <c r="ERH10" s="292"/>
      <c r="ERI10" s="292"/>
      <c r="ERJ10" s="292"/>
      <c r="ERK10" s="292"/>
      <c r="ERL10" s="292"/>
      <c r="ERM10" s="292"/>
      <c r="ERN10" s="292"/>
      <c r="ERO10" s="292"/>
      <c r="ERP10" s="292"/>
      <c r="ERQ10" s="292"/>
      <c r="ERR10" s="292"/>
      <c r="ERS10" s="292"/>
      <c r="ERT10" s="292"/>
      <c r="ERU10" s="292"/>
      <c r="ERV10" s="293"/>
      <c r="ERW10" s="291"/>
      <c r="ERX10" s="292"/>
      <c r="ERY10" s="292"/>
      <c r="ERZ10" s="292"/>
      <c r="ESA10" s="292"/>
      <c r="ESB10" s="292"/>
      <c r="ESC10" s="292"/>
      <c r="ESD10" s="292"/>
      <c r="ESE10" s="292"/>
      <c r="ESF10" s="292"/>
      <c r="ESG10" s="292"/>
      <c r="ESH10" s="292"/>
      <c r="ESI10" s="292"/>
      <c r="ESJ10" s="292"/>
      <c r="ESK10" s="292"/>
      <c r="ESL10" s="292"/>
      <c r="ESM10" s="292"/>
      <c r="ESN10" s="293"/>
      <c r="ESO10" s="291"/>
      <c r="ESP10" s="292"/>
      <c r="ESQ10" s="292"/>
      <c r="ESR10" s="292"/>
      <c r="ESS10" s="292"/>
      <c r="EST10" s="292"/>
      <c r="ESU10" s="292"/>
      <c r="ESV10" s="292"/>
      <c r="ESW10" s="292"/>
      <c r="ESX10" s="292"/>
      <c r="ESY10" s="292"/>
      <c r="ESZ10" s="292"/>
      <c r="ETA10" s="292"/>
      <c r="ETB10" s="292"/>
      <c r="ETC10" s="292"/>
      <c r="ETD10" s="292"/>
      <c r="ETE10" s="292"/>
      <c r="ETF10" s="293"/>
      <c r="ETG10" s="291"/>
      <c r="ETH10" s="292"/>
      <c r="ETI10" s="292"/>
      <c r="ETJ10" s="292"/>
      <c r="ETK10" s="292"/>
      <c r="ETL10" s="292"/>
      <c r="ETM10" s="292"/>
      <c r="ETN10" s="292"/>
      <c r="ETO10" s="292"/>
      <c r="ETP10" s="292"/>
      <c r="ETQ10" s="292"/>
      <c r="ETR10" s="292"/>
      <c r="ETS10" s="292"/>
      <c r="ETT10" s="292"/>
      <c r="ETU10" s="292"/>
      <c r="ETV10" s="292"/>
      <c r="ETW10" s="292"/>
      <c r="ETX10" s="293"/>
      <c r="ETY10" s="291"/>
      <c r="ETZ10" s="292"/>
      <c r="EUA10" s="292"/>
      <c r="EUB10" s="292"/>
      <c r="EUC10" s="292"/>
      <c r="EUD10" s="292"/>
      <c r="EUE10" s="292"/>
      <c r="EUF10" s="292"/>
      <c r="EUG10" s="292"/>
      <c r="EUH10" s="292"/>
      <c r="EUI10" s="292"/>
      <c r="EUJ10" s="292"/>
      <c r="EUK10" s="292"/>
      <c r="EUL10" s="292"/>
      <c r="EUM10" s="292"/>
      <c r="EUN10" s="292"/>
      <c r="EUO10" s="292"/>
      <c r="EUP10" s="293"/>
      <c r="EUQ10" s="291"/>
      <c r="EUR10" s="292"/>
      <c r="EUS10" s="292"/>
      <c r="EUT10" s="292"/>
      <c r="EUU10" s="292"/>
      <c r="EUV10" s="292"/>
      <c r="EUW10" s="292"/>
      <c r="EUX10" s="292"/>
      <c r="EUY10" s="292"/>
      <c r="EUZ10" s="292"/>
      <c r="EVA10" s="292"/>
      <c r="EVB10" s="292"/>
      <c r="EVC10" s="292"/>
      <c r="EVD10" s="292"/>
      <c r="EVE10" s="292"/>
      <c r="EVF10" s="292"/>
      <c r="EVG10" s="292"/>
      <c r="EVH10" s="293"/>
      <c r="EVI10" s="291"/>
      <c r="EVJ10" s="292"/>
      <c r="EVK10" s="292"/>
      <c r="EVL10" s="292"/>
      <c r="EVM10" s="292"/>
      <c r="EVN10" s="292"/>
      <c r="EVO10" s="292"/>
      <c r="EVP10" s="292"/>
      <c r="EVQ10" s="292"/>
      <c r="EVR10" s="292"/>
      <c r="EVS10" s="292"/>
      <c r="EVT10" s="292"/>
      <c r="EVU10" s="292"/>
      <c r="EVV10" s="292"/>
      <c r="EVW10" s="292"/>
      <c r="EVX10" s="292"/>
      <c r="EVY10" s="292"/>
      <c r="EVZ10" s="293"/>
      <c r="EWA10" s="291"/>
      <c r="EWB10" s="292"/>
      <c r="EWC10" s="292"/>
      <c r="EWD10" s="292"/>
      <c r="EWE10" s="292"/>
      <c r="EWF10" s="292"/>
      <c r="EWG10" s="292"/>
      <c r="EWH10" s="292"/>
      <c r="EWI10" s="292"/>
      <c r="EWJ10" s="292"/>
      <c r="EWK10" s="292"/>
      <c r="EWL10" s="292"/>
      <c r="EWM10" s="292"/>
      <c r="EWN10" s="292"/>
      <c r="EWO10" s="292"/>
      <c r="EWP10" s="292"/>
      <c r="EWQ10" s="292"/>
      <c r="EWR10" s="293"/>
      <c r="EWS10" s="291"/>
      <c r="EWT10" s="292"/>
      <c r="EWU10" s="292"/>
      <c r="EWV10" s="292"/>
      <c r="EWW10" s="292"/>
      <c r="EWX10" s="292"/>
      <c r="EWY10" s="292"/>
      <c r="EWZ10" s="292"/>
      <c r="EXA10" s="292"/>
      <c r="EXB10" s="292"/>
      <c r="EXC10" s="292"/>
      <c r="EXD10" s="292"/>
      <c r="EXE10" s="292"/>
      <c r="EXF10" s="292"/>
      <c r="EXG10" s="292"/>
      <c r="EXH10" s="292"/>
      <c r="EXI10" s="292"/>
      <c r="EXJ10" s="293"/>
      <c r="EXK10" s="291"/>
      <c r="EXL10" s="292"/>
      <c r="EXM10" s="292"/>
      <c r="EXN10" s="292"/>
      <c r="EXO10" s="292"/>
      <c r="EXP10" s="292"/>
      <c r="EXQ10" s="292"/>
      <c r="EXR10" s="292"/>
      <c r="EXS10" s="292"/>
      <c r="EXT10" s="292"/>
      <c r="EXU10" s="292"/>
      <c r="EXV10" s="292"/>
      <c r="EXW10" s="292"/>
      <c r="EXX10" s="292"/>
      <c r="EXY10" s="292"/>
      <c r="EXZ10" s="292"/>
      <c r="EYA10" s="292"/>
      <c r="EYB10" s="293"/>
      <c r="EYC10" s="291"/>
      <c r="EYD10" s="292"/>
      <c r="EYE10" s="292"/>
      <c r="EYF10" s="292"/>
      <c r="EYG10" s="292"/>
      <c r="EYH10" s="292"/>
      <c r="EYI10" s="292"/>
      <c r="EYJ10" s="292"/>
      <c r="EYK10" s="292"/>
      <c r="EYL10" s="292"/>
      <c r="EYM10" s="292"/>
      <c r="EYN10" s="292"/>
      <c r="EYO10" s="292"/>
      <c r="EYP10" s="292"/>
      <c r="EYQ10" s="292"/>
      <c r="EYR10" s="292"/>
      <c r="EYS10" s="292"/>
      <c r="EYT10" s="293"/>
      <c r="EYU10" s="291"/>
      <c r="EYV10" s="292"/>
      <c r="EYW10" s="292"/>
      <c r="EYX10" s="292"/>
      <c r="EYY10" s="292"/>
      <c r="EYZ10" s="292"/>
      <c r="EZA10" s="292"/>
      <c r="EZB10" s="292"/>
      <c r="EZC10" s="292"/>
      <c r="EZD10" s="292"/>
      <c r="EZE10" s="292"/>
      <c r="EZF10" s="292"/>
      <c r="EZG10" s="292"/>
      <c r="EZH10" s="292"/>
      <c r="EZI10" s="292"/>
      <c r="EZJ10" s="292"/>
      <c r="EZK10" s="292"/>
      <c r="EZL10" s="293"/>
      <c r="EZM10" s="291"/>
      <c r="EZN10" s="292"/>
      <c r="EZO10" s="292"/>
      <c r="EZP10" s="292"/>
      <c r="EZQ10" s="292"/>
      <c r="EZR10" s="292"/>
      <c r="EZS10" s="292"/>
      <c r="EZT10" s="292"/>
      <c r="EZU10" s="292"/>
      <c r="EZV10" s="292"/>
      <c r="EZW10" s="292"/>
      <c r="EZX10" s="292"/>
      <c r="EZY10" s="292"/>
      <c r="EZZ10" s="292"/>
      <c r="FAA10" s="292"/>
      <c r="FAB10" s="292"/>
      <c r="FAC10" s="292"/>
      <c r="FAD10" s="293"/>
      <c r="FAE10" s="291"/>
      <c r="FAF10" s="292"/>
      <c r="FAG10" s="292"/>
      <c r="FAH10" s="292"/>
      <c r="FAI10" s="292"/>
      <c r="FAJ10" s="292"/>
      <c r="FAK10" s="292"/>
      <c r="FAL10" s="292"/>
      <c r="FAM10" s="292"/>
      <c r="FAN10" s="292"/>
      <c r="FAO10" s="292"/>
      <c r="FAP10" s="292"/>
      <c r="FAQ10" s="292"/>
      <c r="FAR10" s="292"/>
      <c r="FAS10" s="292"/>
      <c r="FAT10" s="292"/>
      <c r="FAU10" s="292"/>
      <c r="FAV10" s="293"/>
      <c r="FAW10" s="291"/>
      <c r="FAX10" s="292"/>
      <c r="FAY10" s="292"/>
      <c r="FAZ10" s="292"/>
      <c r="FBA10" s="292"/>
      <c r="FBB10" s="292"/>
      <c r="FBC10" s="292"/>
      <c r="FBD10" s="292"/>
      <c r="FBE10" s="292"/>
      <c r="FBF10" s="292"/>
      <c r="FBG10" s="292"/>
      <c r="FBH10" s="292"/>
      <c r="FBI10" s="292"/>
      <c r="FBJ10" s="292"/>
      <c r="FBK10" s="292"/>
      <c r="FBL10" s="292"/>
      <c r="FBM10" s="292"/>
      <c r="FBN10" s="293"/>
      <c r="FBO10" s="291"/>
      <c r="FBP10" s="292"/>
      <c r="FBQ10" s="292"/>
      <c r="FBR10" s="292"/>
      <c r="FBS10" s="292"/>
      <c r="FBT10" s="292"/>
      <c r="FBU10" s="292"/>
      <c r="FBV10" s="292"/>
      <c r="FBW10" s="292"/>
      <c r="FBX10" s="292"/>
      <c r="FBY10" s="292"/>
      <c r="FBZ10" s="292"/>
      <c r="FCA10" s="292"/>
      <c r="FCB10" s="292"/>
      <c r="FCC10" s="292"/>
      <c r="FCD10" s="292"/>
      <c r="FCE10" s="292"/>
      <c r="FCF10" s="293"/>
      <c r="FCG10" s="291"/>
      <c r="FCH10" s="292"/>
      <c r="FCI10" s="292"/>
      <c r="FCJ10" s="292"/>
      <c r="FCK10" s="292"/>
      <c r="FCL10" s="292"/>
      <c r="FCM10" s="292"/>
      <c r="FCN10" s="292"/>
      <c r="FCO10" s="292"/>
      <c r="FCP10" s="292"/>
      <c r="FCQ10" s="292"/>
      <c r="FCR10" s="292"/>
      <c r="FCS10" s="292"/>
      <c r="FCT10" s="292"/>
      <c r="FCU10" s="292"/>
      <c r="FCV10" s="292"/>
      <c r="FCW10" s="292"/>
      <c r="FCX10" s="293"/>
      <c r="FCY10" s="291"/>
      <c r="FCZ10" s="292"/>
      <c r="FDA10" s="292"/>
      <c r="FDB10" s="292"/>
      <c r="FDC10" s="292"/>
      <c r="FDD10" s="292"/>
      <c r="FDE10" s="292"/>
      <c r="FDF10" s="292"/>
      <c r="FDG10" s="292"/>
      <c r="FDH10" s="292"/>
      <c r="FDI10" s="292"/>
      <c r="FDJ10" s="292"/>
      <c r="FDK10" s="292"/>
      <c r="FDL10" s="292"/>
      <c r="FDM10" s="292"/>
      <c r="FDN10" s="292"/>
      <c r="FDO10" s="292"/>
      <c r="FDP10" s="293"/>
      <c r="FDQ10" s="291"/>
      <c r="FDR10" s="292"/>
      <c r="FDS10" s="292"/>
      <c r="FDT10" s="292"/>
      <c r="FDU10" s="292"/>
      <c r="FDV10" s="292"/>
      <c r="FDW10" s="292"/>
      <c r="FDX10" s="292"/>
      <c r="FDY10" s="292"/>
      <c r="FDZ10" s="292"/>
      <c r="FEA10" s="292"/>
      <c r="FEB10" s="292"/>
      <c r="FEC10" s="292"/>
      <c r="FED10" s="292"/>
      <c r="FEE10" s="292"/>
      <c r="FEF10" s="292"/>
      <c r="FEG10" s="292"/>
      <c r="FEH10" s="293"/>
      <c r="FEI10" s="291"/>
      <c r="FEJ10" s="292"/>
      <c r="FEK10" s="292"/>
      <c r="FEL10" s="292"/>
      <c r="FEM10" s="292"/>
      <c r="FEN10" s="292"/>
      <c r="FEO10" s="292"/>
      <c r="FEP10" s="292"/>
      <c r="FEQ10" s="292"/>
      <c r="FER10" s="292"/>
      <c r="FES10" s="292"/>
      <c r="FET10" s="292"/>
      <c r="FEU10" s="292"/>
      <c r="FEV10" s="292"/>
      <c r="FEW10" s="292"/>
      <c r="FEX10" s="292"/>
      <c r="FEY10" s="292"/>
      <c r="FEZ10" s="293"/>
      <c r="FFA10" s="291"/>
      <c r="FFB10" s="292"/>
      <c r="FFC10" s="292"/>
      <c r="FFD10" s="292"/>
      <c r="FFE10" s="292"/>
      <c r="FFF10" s="292"/>
      <c r="FFG10" s="292"/>
      <c r="FFH10" s="292"/>
      <c r="FFI10" s="292"/>
      <c r="FFJ10" s="292"/>
      <c r="FFK10" s="292"/>
      <c r="FFL10" s="292"/>
      <c r="FFM10" s="292"/>
      <c r="FFN10" s="292"/>
      <c r="FFO10" s="292"/>
      <c r="FFP10" s="292"/>
      <c r="FFQ10" s="292"/>
      <c r="FFR10" s="293"/>
      <c r="FFS10" s="291"/>
      <c r="FFT10" s="292"/>
      <c r="FFU10" s="292"/>
      <c r="FFV10" s="292"/>
      <c r="FFW10" s="292"/>
      <c r="FFX10" s="292"/>
      <c r="FFY10" s="292"/>
      <c r="FFZ10" s="292"/>
      <c r="FGA10" s="292"/>
      <c r="FGB10" s="292"/>
      <c r="FGC10" s="292"/>
      <c r="FGD10" s="292"/>
      <c r="FGE10" s="292"/>
      <c r="FGF10" s="292"/>
      <c r="FGG10" s="292"/>
      <c r="FGH10" s="292"/>
      <c r="FGI10" s="292"/>
      <c r="FGJ10" s="293"/>
      <c r="FGK10" s="291"/>
      <c r="FGL10" s="292"/>
      <c r="FGM10" s="292"/>
      <c r="FGN10" s="292"/>
      <c r="FGO10" s="292"/>
      <c r="FGP10" s="292"/>
      <c r="FGQ10" s="292"/>
      <c r="FGR10" s="292"/>
      <c r="FGS10" s="292"/>
      <c r="FGT10" s="292"/>
      <c r="FGU10" s="292"/>
      <c r="FGV10" s="292"/>
      <c r="FGW10" s="292"/>
      <c r="FGX10" s="292"/>
      <c r="FGY10" s="292"/>
      <c r="FGZ10" s="292"/>
      <c r="FHA10" s="292"/>
      <c r="FHB10" s="293"/>
      <c r="FHC10" s="291"/>
      <c r="FHD10" s="292"/>
      <c r="FHE10" s="292"/>
      <c r="FHF10" s="292"/>
      <c r="FHG10" s="292"/>
      <c r="FHH10" s="292"/>
      <c r="FHI10" s="292"/>
      <c r="FHJ10" s="292"/>
      <c r="FHK10" s="292"/>
      <c r="FHL10" s="292"/>
      <c r="FHM10" s="292"/>
      <c r="FHN10" s="292"/>
      <c r="FHO10" s="292"/>
      <c r="FHP10" s="292"/>
      <c r="FHQ10" s="292"/>
      <c r="FHR10" s="292"/>
      <c r="FHS10" s="292"/>
      <c r="FHT10" s="293"/>
      <c r="FHU10" s="291"/>
      <c r="FHV10" s="292"/>
      <c r="FHW10" s="292"/>
      <c r="FHX10" s="292"/>
      <c r="FHY10" s="292"/>
      <c r="FHZ10" s="292"/>
      <c r="FIA10" s="292"/>
      <c r="FIB10" s="292"/>
      <c r="FIC10" s="292"/>
      <c r="FID10" s="292"/>
      <c r="FIE10" s="292"/>
      <c r="FIF10" s="292"/>
      <c r="FIG10" s="292"/>
      <c r="FIH10" s="292"/>
      <c r="FII10" s="292"/>
      <c r="FIJ10" s="292"/>
      <c r="FIK10" s="292"/>
      <c r="FIL10" s="293"/>
      <c r="FIM10" s="291"/>
      <c r="FIN10" s="292"/>
      <c r="FIO10" s="292"/>
      <c r="FIP10" s="292"/>
      <c r="FIQ10" s="292"/>
      <c r="FIR10" s="292"/>
      <c r="FIS10" s="292"/>
      <c r="FIT10" s="292"/>
      <c r="FIU10" s="292"/>
      <c r="FIV10" s="292"/>
      <c r="FIW10" s="292"/>
      <c r="FIX10" s="292"/>
      <c r="FIY10" s="292"/>
      <c r="FIZ10" s="292"/>
      <c r="FJA10" s="292"/>
      <c r="FJB10" s="292"/>
      <c r="FJC10" s="292"/>
      <c r="FJD10" s="293"/>
      <c r="FJE10" s="291"/>
      <c r="FJF10" s="292"/>
      <c r="FJG10" s="292"/>
      <c r="FJH10" s="292"/>
      <c r="FJI10" s="292"/>
      <c r="FJJ10" s="292"/>
      <c r="FJK10" s="292"/>
      <c r="FJL10" s="292"/>
      <c r="FJM10" s="292"/>
      <c r="FJN10" s="292"/>
      <c r="FJO10" s="292"/>
      <c r="FJP10" s="292"/>
      <c r="FJQ10" s="292"/>
      <c r="FJR10" s="292"/>
      <c r="FJS10" s="292"/>
      <c r="FJT10" s="292"/>
      <c r="FJU10" s="292"/>
      <c r="FJV10" s="293"/>
      <c r="FJW10" s="291"/>
      <c r="FJX10" s="292"/>
      <c r="FJY10" s="292"/>
      <c r="FJZ10" s="292"/>
      <c r="FKA10" s="292"/>
      <c r="FKB10" s="292"/>
      <c r="FKC10" s="292"/>
      <c r="FKD10" s="292"/>
      <c r="FKE10" s="292"/>
      <c r="FKF10" s="292"/>
      <c r="FKG10" s="292"/>
      <c r="FKH10" s="292"/>
      <c r="FKI10" s="292"/>
      <c r="FKJ10" s="292"/>
      <c r="FKK10" s="292"/>
      <c r="FKL10" s="292"/>
      <c r="FKM10" s="292"/>
      <c r="FKN10" s="293"/>
      <c r="FKO10" s="291"/>
      <c r="FKP10" s="292"/>
      <c r="FKQ10" s="292"/>
      <c r="FKR10" s="292"/>
      <c r="FKS10" s="292"/>
      <c r="FKT10" s="292"/>
      <c r="FKU10" s="292"/>
      <c r="FKV10" s="292"/>
      <c r="FKW10" s="292"/>
      <c r="FKX10" s="292"/>
      <c r="FKY10" s="292"/>
      <c r="FKZ10" s="292"/>
      <c r="FLA10" s="292"/>
      <c r="FLB10" s="292"/>
      <c r="FLC10" s="292"/>
      <c r="FLD10" s="292"/>
      <c r="FLE10" s="292"/>
      <c r="FLF10" s="293"/>
      <c r="FLG10" s="291"/>
      <c r="FLH10" s="292"/>
      <c r="FLI10" s="292"/>
      <c r="FLJ10" s="292"/>
      <c r="FLK10" s="292"/>
      <c r="FLL10" s="292"/>
      <c r="FLM10" s="292"/>
      <c r="FLN10" s="292"/>
      <c r="FLO10" s="292"/>
      <c r="FLP10" s="292"/>
      <c r="FLQ10" s="292"/>
      <c r="FLR10" s="292"/>
      <c r="FLS10" s="292"/>
      <c r="FLT10" s="292"/>
      <c r="FLU10" s="292"/>
      <c r="FLV10" s="292"/>
      <c r="FLW10" s="292"/>
      <c r="FLX10" s="293"/>
      <c r="FLY10" s="291"/>
      <c r="FLZ10" s="292"/>
      <c r="FMA10" s="292"/>
      <c r="FMB10" s="292"/>
      <c r="FMC10" s="292"/>
      <c r="FMD10" s="292"/>
      <c r="FME10" s="292"/>
      <c r="FMF10" s="292"/>
      <c r="FMG10" s="292"/>
      <c r="FMH10" s="292"/>
      <c r="FMI10" s="292"/>
      <c r="FMJ10" s="292"/>
      <c r="FMK10" s="292"/>
      <c r="FML10" s="292"/>
      <c r="FMM10" s="292"/>
      <c r="FMN10" s="292"/>
      <c r="FMO10" s="292"/>
      <c r="FMP10" s="293"/>
      <c r="FMQ10" s="291"/>
      <c r="FMR10" s="292"/>
      <c r="FMS10" s="292"/>
      <c r="FMT10" s="292"/>
      <c r="FMU10" s="292"/>
      <c r="FMV10" s="292"/>
      <c r="FMW10" s="292"/>
      <c r="FMX10" s="292"/>
      <c r="FMY10" s="292"/>
      <c r="FMZ10" s="292"/>
      <c r="FNA10" s="292"/>
      <c r="FNB10" s="292"/>
      <c r="FNC10" s="292"/>
      <c r="FND10" s="292"/>
      <c r="FNE10" s="292"/>
      <c r="FNF10" s="292"/>
      <c r="FNG10" s="292"/>
      <c r="FNH10" s="293"/>
      <c r="FNI10" s="291"/>
      <c r="FNJ10" s="292"/>
      <c r="FNK10" s="292"/>
      <c r="FNL10" s="292"/>
      <c r="FNM10" s="292"/>
      <c r="FNN10" s="292"/>
      <c r="FNO10" s="292"/>
      <c r="FNP10" s="292"/>
      <c r="FNQ10" s="292"/>
      <c r="FNR10" s="292"/>
      <c r="FNS10" s="292"/>
      <c r="FNT10" s="292"/>
      <c r="FNU10" s="292"/>
      <c r="FNV10" s="292"/>
      <c r="FNW10" s="292"/>
      <c r="FNX10" s="292"/>
      <c r="FNY10" s="292"/>
      <c r="FNZ10" s="293"/>
      <c r="FOA10" s="291"/>
      <c r="FOB10" s="292"/>
      <c r="FOC10" s="292"/>
      <c r="FOD10" s="292"/>
      <c r="FOE10" s="292"/>
      <c r="FOF10" s="292"/>
      <c r="FOG10" s="292"/>
      <c r="FOH10" s="292"/>
      <c r="FOI10" s="292"/>
      <c r="FOJ10" s="292"/>
      <c r="FOK10" s="292"/>
      <c r="FOL10" s="292"/>
      <c r="FOM10" s="292"/>
      <c r="FON10" s="292"/>
      <c r="FOO10" s="292"/>
      <c r="FOP10" s="292"/>
      <c r="FOQ10" s="292"/>
      <c r="FOR10" s="293"/>
      <c r="FOS10" s="291"/>
      <c r="FOT10" s="292"/>
      <c r="FOU10" s="292"/>
      <c r="FOV10" s="292"/>
      <c r="FOW10" s="292"/>
      <c r="FOX10" s="292"/>
      <c r="FOY10" s="292"/>
      <c r="FOZ10" s="292"/>
      <c r="FPA10" s="292"/>
      <c r="FPB10" s="292"/>
      <c r="FPC10" s="292"/>
      <c r="FPD10" s="292"/>
      <c r="FPE10" s="292"/>
      <c r="FPF10" s="292"/>
      <c r="FPG10" s="292"/>
      <c r="FPH10" s="292"/>
      <c r="FPI10" s="292"/>
      <c r="FPJ10" s="293"/>
      <c r="FPK10" s="291"/>
      <c r="FPL10" s="292"/>
      <c r="FPM10" s="292"/>
      <c r="FPN10" s="292"/>
      <c r="FPO10" s="292"/>
      <c r="FPP10" s="292"/>
      <c r="FPQ10" s="292"/>
      <c r="FPR10" s="292"/>
      <c r="FPS10" s="292"/>
      <c r="FPT10" s="292"/>
      <c r="FPU10" s="292"/>
      <c r="FPV10" s="292"/>
      <c r="FPW10" s="292"/>
      <c r="FPX10" s="292"/>
      <c r="FPY10" s="292"/>
      <c r="FPZ10" s="292"/>
      <c r="FQA10" s="292"/>
      <c r="FQB10" s="293"/>
      <c r="FQC10" s="291"/>
      <c r="FQD10" s="292"/>
      <c r="FQE10" s="292"/>
      <c r="FQF10" s="292"/>
      <c r="FQG10" s="292"/>
      <c r="FQH10" s="292"/>
      <c r="FQI10" s="292"/>
      <c r="FQJ10" s="292"/>
      <c r="FQK10" s="292"/>
      <c r="FQL10" s="292"/>
      <c r="FQM10" s="292"/>
      <c r="FQN10" s="292"/>
      <c r="FQO10" s="292"/>
      <c r="FQP10" s="292"/>
      <c r="FQQ10" s="292"/>
      <c r="FQR10" s="292"/>
      <c r="FQS10" s="292"/>
      <c r="FQT10" s="293"/>
      <c r="FQU10" s="291"/>
      <c r="FQV10" s="292"/>
      <c r="FQW10" s="292"/>
      <c r="FQX10" s="292"/>
      <c r="FQY10" s="292"/>
      <c r="FQZ10" s="292"/>
      <c r="FRA10" s="292"/>
      <c r="FRB10" s="292"/>
      <c r="FRC10" s="292"/>
      <c r="FRD10" s="292"/>
      <c r="FRE10" s="292"/>
      <c r="FRF10" s="292"/>
      <c r="FRG10" s="292"/>
      <c r="FRH10" s="292"/>
      <c r="FRI10" s="292"/>
      <c r="FRJ10" s="292"/>
      <c r="FRK10" s="292"/>
      <c r="FRL10" s="293"/>
      <c r="FRM10" s="291"/>
      <c r="FRN10" s="292"/>
      <c r="FRO10" s="292"/>
      <c r="FRP10" s="292"/>
      <c r="FRQ10" s="292"/>
      <c r="FRR10" s="292"/>
      <c r="FRS10" s="292"/>
      <c r="FRT10" s="292"/>
      <c r="FRU10" s="292"/>
      <c r="FRV10" s="292"/>
      <c r="FRW10" s="292"/>
      <c r="FRX10" s="292"/>
      <c r="FRY10" s="292"/>
      <c r="FRZ10" s="292"/>
      <c r="FSA10" s="292"/>
      <c r="FSB10" s="292"/>
      <c r="FSC10" s="292"/>
      <c r="FSD10" s="293"/>
      <c r="FSE10" s="291"/>
      <c r="FSF10" s="292"/>
      <c r="FSG10" s="292"/>
      <c r="FSH10" s="292"/>
      <c r="FSI10" s="292"/>
      <c r="FSJ10" s="292"/>
      <c r="FSK10" s="292"/>
      <c r="FSL10" s="292"/>
      <c r="FSM10" s="292"/>
      <c r="FSN10" s="292"/>
      <c r="FSO10" s="292"/>
      <c r="FSP10" s="292"/>
      <c r="FSQ10" s="292"/>
      <c r="FSR10" s="292"/>
      <c r="FSS10" s="292"/>
      <c r="FST10" s="292"/>
      <c r="FSU10" s="292"/>
      <c r="FSV10" s="293"/>
      <c r="FSW10" s="291"/>
      <c r="FSX10" s="292"/>
      <c r="FSY10" s="292"/>
      <c r="FSZ10" s="292"/>
      <c r="FTA10" s="292"/>
      <c r="FTB10" s="292"/>
      <c r="FTC10" s="292"/>
      <c r="FTD10" s="292"/>
      <c r="FTE10" s="292"/>
      <c r="FTF10" s="292"/>
      <c r="FTG10" s="292"/>
      <c r="FTH10" s="292"/>
      <c r="FTI10" s="292"/>
      <c r="FTJ10" s="292"/>
      <c r="FTK10" s="292"/>
      <c r="FTL10" s="292"/>
      <c r="FTM10" s="292"/>
      <c r="FTN10" s="293"/>
      <c r="FTO10" s="291"/>
      <c r="FTP10" s="292"/>
      <c r="FTQ10" s="292"/>
      <c r="FTR10" s="292"/>
      <c r="FTS10" s="292"/>
      <c r="FTT10" s="292"/>
      <c r="FTU10" s="292"/>
      <c r="FTV10" s="292"/>
      <c r="FTW10" s="292"/>
      <c r="FTX10" s="292"/>
      <c r="FTY10" s="292"/>
      <c r="FTZ10" s="292"/>
      <c r="FUA10" s="292"/>
      <c r="FUB10" s="292"/>
      <c r="FUC10" s="292"/>
      <c r="FUD10" s="292"/>
      <c r="FUE10" s="292"/>
      <c r="FUF10" s="293"/>
      <c r="FUG10" s="291"/>
      <c r="FUH10" s="292"/>
      <c r="FUI10" s="292"/>
      <c r="FUJ10" s="292"/>
      <c r="FUK10" s="292"/>
      <c r="FUL10" s="292"/>
      <c r="FUM10" s="292"/>
      <c r="FUN10" s="292"/>
      <c r="FUO10" s="292"/>
      <c r="FUP10" s="292"/>
      <c r="FUQ10" s="292"/>
      <c r="FUR10" s="292"/>
      <c r="FUS10" s="292"/>
      <c r="FUT10" s="292"/>
      <c r="FUU10" s="292"/>
      <c r="FUV10" s="292"/>
      <c r="FUW10" s="292"/>
      <c r="FUX10" s="293"/>
      <c r="FUY10" s="291"/>
      <c r="FUZ10" s="292"/>
      <c r="FVA10" s="292"/>
      <c r="FVB10" s="292"/>
      <c r="FVC10" s="292"/>
      <c r="FVD10" s="292"/>
      <c r="FVE10" s="292"/>
      <c r="FVF10" s="292"/>
      <c r="FVG10" s="292"/>
      <c r="FVH10" s="292"/>
      <c r="FVI10" s="292"/>
      <c r="FVJ10" s="292"/>
      <c r="FVK10" s="292"/>
      <c r="FVL10" s="292"/>
      <c r="FVM10" s="292"/>
      <c r="FVN10" s="292"/>
      <c r="FVO10" s="292"/>
      <c r="FVP10" s="293"/>
      <c r="FVQ10" s="291"/>
      <c r="FVR10" s="292"/>
      <c r="FVS10" s="292"/>
      <c r="FVT10" s="292"/>
      <c r="FVU10" s="292"/>
      <c r="FVV10" s="292"/>
      <c r="FVW10" s="292"/>
      <c r="FVX10" s="292"/>
      <c r="FVY10" s="292"/>
      <c r="FVZ10" s="292"/>
      <c r="FWA10" s="292"/>
      <c r="FWB10" s="292"/>
      <c r="FWC10" s="292"/>
      <c r="FWD10" s="292"/>
      <c r="FWE10" s="292"/>
      <c r="FWF10" s="292"/>
      <c r="FWG10" s="292"/>
      <c r="FWH10" s="293"/>
      <c r="FWI10" s="291"/>
      <c r="FWJ10" s="292"/>
      <c r="FWK10" s="292"/>
      <c r="FWL10" s="292"/>
      <c r="FWM10" s="292"/>
      <c r="FWN10" s="292"/>
      <c r="FWO10" s="292"/>
      <c r="FWP10" s="292"/>
      <c r="FWQ10" s="292"/>
      <c r="FWR10" s="292"/>
      <c r="FWS10" s="292"/>
      <c r="FWT10" s="292"/>
      <c r="FWU10" s="292"/>
      <c r="FWV10" s="292"/>
      <c r="FWW10" s="292"/>
      <c r="FWX10" s="292"/>
      <c r="FWY10" s="292"/>
      <c r="FWZ10" s="293"/>
      <c r="FXA10" s="291"/>
      <c r="FXB10" s="292"/>
      <c r="FXC10" s="292"/>
      <c r="FXD10" s="292"/>
      <c r="FXE10" s="292"/>
      <c r="FXF10" s="292"/>
      <c r="FXG10" s="292"/>
      <c r="FXH10" s="292"/>
      <c r="FXI10" s="292"/>
      <c r="FXJ10" s="292"/>
      <c r="FXK10" s="292"/>
      <c r="FXL10" s="292"/>
      <c r="FXM10" s="292"/>
      <c r="FXN10" s="292"/>
      <c r="FXO10" s="292"/>
      <c r="FXP10" s="292"/>
      <c r="FXQ10" s="292"/>
      <c r="FXR10" s="293"/>
      <c r="FXS10" s="291"/>
      <c r="FXT10" s="292"/>
      <c r="FXU10" s="292"/>
      <c r="FXV10" s="292"/>
      <c r="FXW10" s="292"/>
      <c r="FXX10" s="292"/>
      <c r="FXY10" s="292"/>
      <c r="FXZ10" s="292"/>
      <c r="FYA10" s="292"/>
      <c r="FYB10" s="292"/>
      <c r="FYC10" s="292"/>
      <c r="FYD10" s="292"/>
      <c r="FYE10" s="292"/>
      <c r="FYF10" s="292"/>
      <c r="FYG10" s="292"/>
      <c r="FYH10" s="292"/>
      <c r="FYI10" s="292"/>
      <c r="FYJ10" s="293"/>
      <c r="FYK10" s="291"/>
      <c r="FYL10" s="292"/>
      <c r="FYM10" s="292"/>
      <c r="FYN10" s="292"/>
      <c r="FYO10" s="292"/>
      <c r="FYP10" s="292"/>
      <c r="FYQ10" s="292"/>
      <c r="FYR10" s="292"/>
      <c r="FYS10" s="292"/>
      <c r="FYT10" s="292"/>
      <c r="FYU10" s="292"/>
      <c r="FYV10" s="292"/>
      <c r="FYW10" s="292"/>
      <c r="FYX10" s="292"/>
      <c r="FYY10" s="292"/>
      <c r="FYZ10" s="292"/>
      <c r="FZA10" s="292"/>
      <c r="FZB10" s="293"/>
      <c r="FZC10" s="291"/>
      <c r="FZD10" s="292"/>
      <c r="FZE10" s="292"/>
      <c r="FZF10" s="292"/>
      <c r="FZG10" s="292"/>
      <c r="FZH10" s="292"/>
      <c r="FZI10" s="292"/>
      <c r="FZJ10" s="292"/>
      <c r="FZK10" s="292"/>
      <c r="FZL10" s="292"/>
      <c r="FZM10" s="292"/>
      <c r="FZN10" s="292"/>
      <c r="FZO10" s="292"/>
      <c r="FZP10" s="292"/>
      <c r="FZQ10" s="292"/>
      <c r="FZR10" s="292"/>
      <c r="FZS10" s="292"/>
      <c r="FZT10" s="293"/>
      <c r="FZU10" s="291"/>
      <c r="FZV10" s="292"/>
      <c r="FZW10" s="292"/>
      <c r="FZX10" s="292"/>
      <c r="FZY10" s="292"/>
      <c r="FZZ10" s="292"/>
      <c r="GAA10" s="292"/>
      <c r="GAB10" s="292"/>
      <c r="GAC10" s="292"/>
      <c r="GAD10" s="292"/>
      <c r="GAE10" s="292"/>
      <c r="GAF10" s="292"/>
      <c r="GAG10" s="292"/>
      <c r="GAH10" s="292"/>
      <c r="GAI10" s="292"/>
      <c r="GAJ10" s="292"/>
      <c r="GAK10" s="292"/>
      <c r="GAL10" s="293"/>
      <c r="GAM10" s="291"/>
      <c r="GAN10" s="292"/>
      <c r="GAO10" s="292"/>
      <c r="GAP10" s="292"/>
      <c r="GAQ10" s="292"/>
      <c r="GAR10" s="292"/>
      <c r="GAS10" s="292"/>
      <c r="GAT10" s="292"/>
      <c r="GAU10" s="292"/>
      <c r="GAV10" s="292"/>
      <c r="GAW10" s="292"/>
      <c r="GAX10" s="292"/>
      <c r="GAY10" s="292"/>
      <c r="GAZ10" s="292"/>
      <c r="GBA10" s="292"/>
      <c r="GBB10" s="292"/>
      <c r="GBC10" s="292"/>
      <c r="GBD10" s="293"/>
      <c r="GBE10" s="291"/>
      <c r="GBF10" s="292"/>
      <c r="GBG10" s="292"/>
      <c r="GBH10" s="292"/>
      <c r="GBI10" s="292"/>
      <c r="GBJ10" s="292"/>
      <c r="GBK10" s="292"/>
      <c r="GBL10" s="292"/>
      <c r="GBM10" s="292"/>
      <c r="GBN10" s="292"/>
      <c r="GBO10" s="292"/>
      <c r="GBP10" s="292"/>
      <c r="GBQ10" s="292"/>
      <c r="GBR10" s="292"/>
      <c r="GBS10" s="292"/>
      <c r="GBT10" s="292"/>
      <c r="GBU10" s="292"/>
      <c r="GBV10" s="293"/>
      <c r="GBW10" s="291"/>
      <c r="GBX10" s="292"/>
      <c r="GBY10" s="292"/>
      <c r="GBZ10" s="292"/>
      <c r="GCA10" s="292"/>
      <c r="GCB10" s="292"/>
      <c r="GCC10" s="292"/>
      <c r="GCD10" s="292"/>
      <c r="GCE10" s="292"/>
      <c r="GCF10" s="292"/>
      <c r="GCG10" s="292"/>
      <c r="GCH10" s="292"/>
      <c r="GCI10" s="292"/>
      <c r="GCJ10" s="292"/>
      <c r="GCK10" s="292"/>
      <c r="GCL10" s="292"/>
      <c r="GCM10" s="292"/>
      <c r="GCN10" s="293"/>
      <c r="GCO10" s="291"/>
      <c r="GCP10" s="292"/>
      <c r="GCQ10" s="292"/>
      <c r="GCR10" s="292"/>
      <c r="GCS10" s="292"/>
      <c r="GCT10" s="292"/>
      <c r="GCU10" s="292"/>
      <c r="GCV10" s="292"/>
      <c r="GCW10" s="292"/>
      <c r="GCX10" s="292"/>
      <c r="GCY10" s="292"/>
      <c r="GCZ10" s="292"/>
      <c r="GDA10" s="292"/>
      <c r="GDB10" s="292"/>
      <c r="GDC10" s="292"/>
      <c r="GDD10" s="292"/>
      <c r="GDE10" s="292"/>
      <c r="GDF10" s="293"/>
      <c r="GDG10" s="291"/>
      <c r="GDH10" s="292"/>
      <c r="GDI10" s="292"/>
      <c r="GDJ10" s="292"/>
      <c r="GDK10" s="292"/>
      <c r="GDL10" s="292"/>
      <c r="GDM10" s="292"/>
      <c r="GDN10" s="292"/>
      <c r="GDO10" s="292"/>
      <c r="GDP10" s="292"/>
      <c r="GDQ10" s="292"/>
      <c r="GDR10" s="292"/>
      <c r="GDS10" s="292"/>
      <c r="GDT10" s="292"/>
      <c r="GDU10" s="292"/>
      <c r="GDV10" s="292"/>
      <c r="GDW10" s="292"/>
      <c r="GDX10" s="293"/>
      <c r="GDY10" s="291"/>
      <c r="GDZ10" s="292"/>
      <c r="GEA10" s="292"/>
      <c r="GEB10" s="292"/>
      <c r="GEC10" s="292"/>
      <c r="GED10" s="292"/>
      <c r="GEE10" s="292"/>
      <c r="GEF10" s="292"/>
      <c r="GEG10" s="292"/>
      <c r="GEH10" s="292"/>
      <c r="GEI10" s="292"/>
      <c r="GEJ10" s="292"/>
      <c r="GEK10" s="292"/>
      <c r="GEL10" s="292"/>
      <c r="GEM10" s="292"/>
      <c r="GEN10" s="292"/>
      <c r="GEO10" s="292"/>
      <c r="GEP10" s="293"/>
      <c r="GEQ10" s="291"/>
      <c r="GER10" s="292"/>
      <c r="GES10" s="292"/>
      <c r="GET10" s="292"/>
      <c r="GEU10" s="292"/>
      <c r="GEV10" s="292"/>
      <c r="GEW10" s="292"/>
      <c r="GEX10" s="292"/>
      <c r="GEY10" s="292"/>
      <c r="GEZ10" s="292"/>
      <c r="GFA10" s="292"/>
      <c r="GFB10" s="292"/>
      <c r="GFC10" s="292"/>
      <c r="GFD10" s="292"/>
      <c r="GFE10" s="292"/>
      <c r="GFF10" s="292"/>
      <c r="GFG10" s="292"/>
      <c r="GFH10" s="293"/>
      <c r="GFI10" s="291"/>
      <c r="GFJ10" s="292"/>
      <c r="GFK10" s="292"/>
      <c r="GFL10" s="292"/>
      <c r="GFM10" s="292"/>
      <c r="GFN10" s="292"/>
      <c r="GFO10" s="292"/>
      <c r="GFP10" s="292"/>
      <c r="GFQ10" s="292"/>
      <c r="GFR10" s="292"/>
      <c r="GFS10" s="292"/>
      <c r="GFT10" s="292"/>
      <c r="GFU10" s="292"/>
      <c r="GFV10" s="292"/>
      <c r="GFW10" s="292"/>
      <c r="GFX10" s="292"/>
      <c r="GFY10" s="292"/>
      <c r="GFZ10" s="293"/>
      <c r="GGA10" s="291"/>
      <c r="GGB10" s="292"/>
      <c r="GGC10" s="292"/>
      <c r="GGD10" s="292"/>
      <c r="GGE10" s="292"/>
      <c r="GGF10" s="292"/>
      <c r="GGG10" s="292"/>
      <c r="GGH10" s="292"/>
      <c r="GGI10" s="292"/>
      <c r="GGJ10" s="292"/>
      <c r="GGK10" s="292"/>
      <c r="GGL10" s="292"/>
      <c r="GGM10" s="292"/>
      <c r="GGN10" s="292"/>
      <c r="GGO10" s="292"/>
      <c r="GGP10" s="292"/>
      <c r="GGQ10" s="292"/>
      <c r="GGR10" s="293"/>
      <c r="GGS10" s="291"/>
      <c r="GGT10" s="292"/>
      <c r="GGU10" s="292"/>
      <c r="GGV10" s="292"/>
      <c r="GGW10" s="292"/>
      <c r="GGX10" s="292"/>
      <c r="GGY10" s="292"/>
      <c r="GGZ10" s="292"/>
      <c r="GHA10" s="292"/>
      <c r="GHB10" s="292"/>
      <c r="GHC10" s="292"/>
      <c r="GHD10" s="292"/>
      <c r="GHE10" s="292"/>
      <c r="GHF10" s="292"/>
      <c r="GHG10" s="292"/>
      <c r="GHH10" s="292"/>
      <c r="GHI10" s="292"/>
      <c r="GHJ10" s="293"/>
      <c r="GHK10" s="291"/>
      <c r="GHL10" s="292"/>
      <c r="GHM10" s="292"/>
      <c r="GHN10" s="292"/>
      <c r="GHO10" s="292"/>
      <c r="GHP10" s="292"/>
      <c r="GHQ10" s="292"/>
      <c r="GHR10" s="292"/>
      <c r="GHS10" s="292"/>
      <c r="GHT10" s="292"/>
      <c r="GHU10" s="292"/>
      <c r="GHV10" s="292"/>
      <c r="GHW10" s="292"/>
      <c r="GHX10" s="292"/>
      <c r="GHY10" s="292"/>
      <c r="GHZ10" s="292"/>
      <c r="GIA10" s="292"/>
      <c r="GIB10" s="293"/>
      <c r="GIC10" s="291"/>
      <c r="GID10" s="292"/>
      <c r="GIE10" s="292"/>
      <c r="GIF10" s="292"/>
      <c r="GIG10" s="292"/>
      <c r="GIH10" s="292"/>
      <c r="GII10" s="292"/>
      <c r="GIJ10" s="292"/>
      <c r="GIK10" s="292"/>
      <c r="GIL10" s="292"/>
      <c r="GIM10" s="292"/>
      <c r="GIN10" s="292"/>
      <c r="GIO10" s="292"/>
      <c r="GIP10" s="292"/>
      <c r="GIQ10" s="292"/>
      <c r="GIR10" s="292"/>
      <c r="GIS10" s="292"/>
      <c r="GIT10" s="293"/>
      <c r="GIU10" s="291"/>
      <c r="GIV10" s="292"/>
      <c r="GIW10" s="292"/>
      <c r="GIX10" s="292"/>
      <c r="GIY10" s="292"/>
      <c r="GIZ10" s="292"/>
      <c r="GJA10" s="292"/>
      <c r="GJB10" s="292"/>
      <c r="GJC10" s="292"/>
      <c r="GJD10" s="292"/>
      <c r="GJE10" s="292"/>
      <c r="GJF10" s="292"/>
      <c r="GJG10" s="292"/>
      <c r="GJH10" s="292"/>
      <c r="GJI10" s="292"/>
      <c r="GJJ10" s="292"/>
      <c r="GJK10" s="292"/>
      <c r="GJL10" s="293"/>
      <c r="GJM10" s="291"/>
      <c r="GJN10" s="292"/>
      <c r="GJO10" s="292"/>
      <c r="GJP10" s="292"/>
      <c r="GJQ10" s="292"/>
      <c r="GJR10" s="292"/>
      <c r="GJS10" s="292"/>
      <c r="GJT10" s="292"/>
      <c r="GJU10" s="292"/>
      <c r="GJV10" s="292"/>
      <c r="GJW10" s="292"/>
      <c r="GJX10" s="292"/>
      <c r="GJY10" s="292"/>
      <c r="GJZ10" s="292"/>
      <c r="GKA10" s="292"/>
      <c r="GKB10" s="292"/>
      <c r="GKC10" s="292"/>
      <c r="GKD10" s="293"/>
      <c r="GKE10" s="291"/>
      <c r="GKF10" s="292"/>
      <c r="GKG10" s="292"/>
      <c r="GKH10" s="292"/>
      <c r="GKI10" s="292"/>
      <c r="GKJ10" s="292"/>
      <c r="GKK10" s="292"/>
      <c r="GKL10" s="292"/>
      <c r="GKM10" s="292"/>
      <c r="GKN10" s="292"/>
      <c r="GKO10" s="292"/>
      <c r="GKP10" s="292"/>
      <c r="GKQ10" s="292"/>
      <c r="GKR10" s="292"/>
      <c r="GKS10" s="292"/>
      <c r="GKT10" s="292"/>
      <c r="GKU10" s="292"/>
      <c r="GKV10" s="293"/>
      <c r="GKW10" s="291"/>
      <c r="GKX10" s="292"/>
      <c r="GKY10" s="292"/>
      <c r="GKZ10" s="292"/>
      <c r="GLA10" s="292"/>
      <c r="GLB10" s="292"/>
      <c r="GLC10" s="292"/>
      <c r="GLD10" s="292"/>
      <c r="GLE10" s="292"/>
      <c r="GLF10" s="292"/>
      <c r="GLG10" s="292"/>
      <c r="GLH10" s="292"/>
      <c r="GLI10" s="292"/>
      <c r="GLJ10" s="292"/>
      <c r="GLK10" s="292"/>
      <c r="GLL10" s="292"/>
      <c r="GLM10" s="292"/>
      <c r="GLN10" s="293"/>
      <c r="GLO10" s="291"/>
      <c r="GLP10" s="292"/>
      <c r="GLQ10" s="292"/>
      <c r="GLR10" s="292"/>
      <c r="GLS10" s="292"/>
      <c r="GLT10" s="292"/>
      <c r="GLU10" s="292"/>
      <c r="GLV10" s="292"/>
      <c r="GLW10" s="292"/>
      <c r="GLX10" s="292"/>
      <c r="GLY10" s="292"/>
      <c r="GLZ10" s="292"/>
      <c r="GMA10" s="292"/>
      <c r="GMB10" s="292"/>
      <c r="GMC10" s="292"/>
      <c r="GMD10" s="292"/>
      <c r="GME10" s="292"/>
      <c r="GMF10" s="293"/>
      <c r="GMG10" s="291"/>
      <c r="GMH10" s="292"/>
      <c r="GMI10" s="292"/>
      <c r="GMJ10" s="292"/>
      <c r="GMK10" s="292"/>
      <c r="GML10" s="292"/>
      <c r="GMM10" s="292"/>
      <c r="GMN10" s="292"/>
      <c r="GMO10" s="292"/>
      <c r="GMP10" s="292"/>
      <c r="GMQ10" s="292"/>
      <c r="GMR10" s="292"/>
      <c r="GMS10" s="292"/>
      <c r="GMT10" s="292"/>
      <c r="GMU10" s="292"/>
      <c r="GMV10" s="292"/>
      <c r="GMW10" s="292"/>
      <c r="GMX10" s="293"/>
      <c r="GMY10" s="291"/>
      <c r="GMZ10" s="292"/>
      <c r="GNA10" s="292"/>
      <c r="GNB10" s="292"/>
      <c r="GNC10" s="292"/>
      <c r="GND10" s="292"/>
      <c r="GNE10" s="292"/>
      <c r="GNF10" s="292"/>
      <c r="GNG10" s="292"/>
      <c r="GNH10" s="292"/>
      <c r="GNI10" s="292"/>
      <c r="GNJ10" s="292"/>
      <c r="GNK10" s="292"/>
      <c r="GNL10" s="292"/>
      <c r="GNM10" s="292"/>
      <c r="GNN10" s="292"/>
      <c r="GNO10" s="292"/>
      <c r="GNP10" s="293"/>
      <c r="GNQ10" s="291"/>
      <c r="GNR10" s="292"/>
      <c r="GNS10" s="292"/>
      <c r="GNT10" s="292"/>
      <c r="GNU10" s="292"/>
      <c r="GNV10" s="292"/>
      <c r="GNW10" s="292"/>
      <c r="GNX10" s="292"/>
      <c r="GNY10" s="292"/>
      <c r="GNZ10" s="292"/>
      <c r="GOA10" s="292"/>
      <c r="GOB10" s="292"/>
      <c r="GOC10" s="292"/>
      <c r="GOD10" s="292"/>
      <c r="GOE10" s="292"/>
      <c r="GOF10" s="292"/>
      <c r="GOG10" s="292"/>
      <c r="GOH10" s="293"/>
      <c r="GOI10" s="291"/>
      <c r="GOJ10" s="292"/>
      <c r="GOK10" s="292"/>
      <c r="GOL10" s="292"/>
      <c r="GOM10" s="292"/>
      <c r="GON10" s="292"/>
      <c r="GOO10" s="292"/>
      <c r="GOP10" s="292"/>
      <c r="GOQ10" s="292"/>
      <c r="GOR10" s="292"/>
      <c r="GOS10" s="292"/>
      <c r="GOT10" s="292"/>
      <c r="GOU10" s="292"/>
      <c r="GOV10" s="292"/>
      <c r="GOW10" s="292"/>
      <c r="GOX10" s="292"/>
      <c r="GOY10" s="292"/>
      <c r="GOZ10" s="293"/>
      <c r="GPA10" s="291"/>
      <c r="GPB10" s="292"/>
      <c r="GPC10" s="292"/>
      <c r="GPD10" s="292"/>
      <c r="GPE10" s="292"/>
      <c r="GPF10" s="292"/>
      <c r="GPG10" s="292"/>
      <c r="GPH10" s="292"/>
      <c r="GPI10" s="292"/>
      <c r="GPJ10" s="292"/>
      <c r="GPK10" s="292"/>
      <c r="GPL10" s="292"/>
      <c r="GPM10" s="292"/>
      <c r="GPN10" s="292"/>
      <c r="GPO10" s="292"/>
      <c r="GPP10" s="292"/>
      <c r="GPQ10" s="292"/>
      <c r="GPR10" s="293"/>
      <c r="GPS10" s="291"/>
      <c r="GPT10" s="292"/>
      <c r="GPU10" s="292"/>
      <c r="GPV10" s="292"/>
      <c r="GPW10" s="292"/>
      <c r="GPX10" s="292"/>
      <c r="GPY10" s="292"/>
      <c r="GPZ10" s="292"/>
      <c r="GQA10" s="292"/>
      <c r="GQB10" s="292"/>
      <c r="GQC10" s="292"/>
      <c r="GQD10" s="292"/>
      <c r="GQE10" s="292"/>
      <c r="GQF10" s="292"/>
      <c r="GQG10" s="292"/>
      <c r="GQH10" s="292"/>
      <c r="GQI10" s="292"/>
      <c r="GQJ10" s="293"/>
      <c r="GQK10" s="291"/>
      <c r="GQL10" s="292"/>
      <c r="GQM10" s="292"/>
      <c r="GQN10" s="292"/>
      <c r="GQO10" s="292"/>
      <c r="GQP10" s="292"/>
      <c r="GQQ10" s="292"/>
      <c r="GQR10" s="292"/>
      <c r="GQS10" s="292"/>
      <c r="GQT10" s="292"/>
      <c r="GQU10" s="292"/>
      <c r="GQV10" s="292"/>
      <c r="GQW10" s="292"/>
      <c r="GQX10" s="292"/>
      <c r="GQY10" s="292"/>
      <c r="GQZ10" s="292"/>
      <c r="GRA10" s="292"/>
      <c r="GRB10" s="293"/>
      <c r="GRC10" s="291"/>
      <c r="GRD10" s="292"/>
      <c r="GRE10" s="292"/>
      <c r="GRF10" s="292"/>
      <c r="GRG10" s="292"/>
      <c r="GRH10" s="292"/>
      <c r="GRI10" s="292"/>
      <c r="GRJ10" s="292"/>
      <c r="GRK10" s="292"/>
      <c r="GRL10" s="292"/>
      <c r="GRM10" s="292"/>
      <c r="GRN10" s="292"/>
      <c r="GRO10" s="292"/>
      <c r="GRP10" s="292"/>
      <c r="GRQ10" s="292"/>
      <c r="GRR10" s="292"/>
      <c r="GRS10" s="292"/>
      <c r="GRT10" s="293"/>
      <c r="GRU10" s="291"/>
      <c r="GRV10" s="292"/>
      <c r="GRW10" s="292"/>
      <c r="GRX10" s="292"/>
      <c r="GRY10" s="292"/>
      <c r="GRZ10" s="292"/>
      <c r="GSA10" s="292"/>
      <c r="GSB10" s="292"/>
      <c r="GSC10" s="292"/>
      <c r="GSD10" s="292"/>
      <c r="GSE10" s="292"/>
      <c r="GSF10" s="292"/>
      <c r="GSG10" s="292"/>
      <c r="GSH10" s="292"/>
      <c r="GSI10" s="292"/>
      <c r="GSJ10" s="292"/>
      <c r="GSK10" s="292"/>
      <c r="GSL10" s="293"/>
      <c r="GSM10" s="291"/>
      <c r="GSN10" s="292"/>
      <c r="GSO10" s="292"/>
      <c r="GSP10" s="292"/>
      <c r="GSQ10" s="292"/>
      <c r="GSR10" s="292"/>
      <c r="GSS10" s="292"/>
      <c r="GST10" s="292"/>
      <c r="GSU10" s="292"/>
      <c r="GSV10" s="292"/>
      <c r="GSW10" s="292"/>
      <c r="GSX10" s="292"/>
      <c r="GSY10" s="292"/>
      <c r="GSZ10" s="292"/>
      <c r="GTA10" s="292"/>
      <c r="GTB10" s="292"/>
      <c r="GTC10" s="292"/>
      <c r="GTD10" s="293"/>
      <c r="GTE10" s="291"/>
      <c r="GTF10" s="292"/>
      <c r="GTG10" s="292"/>
      <c r="GTH10" s="292"/>
      <c r="GTI10" s="292"/>
      <c r="GTJ10" s="292"/>
      <c r="GTK10" s="292"/>
      <c r="GTL10" s="292"/>
      <c r="GTM10" s="292"/>
      <c r="GTN10" s="292"/>
      <c r="GTO10" s="292"/>
      <c r="GTP10" s="292"/>
      <c r="GTQ10" s="292"/>
      <c r="GTR10" s="292"/>
      <c r="GTS10" s="292"/>
      <c r="GTT10" s="292"/>
      <c r="GTU10" s="292"/>
      <c r="GTV10" s="293"/>
      <c r="GTW10" s="291"/>
      <c r="GTX10" s="292"/>
      <c r="GTY10" s="292"/>
      <c r="GTZ10" s="292"/>
      <c r="GUA10" s="292"/>
      <c r="GUB10" s="292"/>
      <c r="GUC10" s="292"/>
      <c r="GUD10" s="292"/>
      <c r="GUE10" s="292"/>
      <c r="GUF10" s="292"/>
      <c r="GUG10" s="292"/>
      <c r="GUH10" s="292"/>
      <c r="GUI10" s="292"/>
      <c r="GUJ10" s="292"/>
      <c r="GUK10" s="292"/>
      <c r="GUL10" s="292"/>
      <c r="GUM10" s="292"/>
      <c r="GUN10" s="293"/>
      <c r="GUO10" s="291"/>
      <c r="GUP10" s="292"/>
      <c r="GUQ10" s="292"/>
      <c r="GUR10" s="292"/>
      <c r="GUS10" s="292"/>
      <c r="GUT10" s="292"/>
      <c r="GUU10" s="292"/>
      <c r="GUV10" s="292"/>
      <c r="GUW10" s="292"/>
      <c r="GUX10" s="292"/>
      <c r="GUY10" s="292"/>
      <c r="GUZ10" s="292"/>
      <c r="GVA10" s="292"/>
      <c r="GVB10" s="292"/>
      <c r="GVC10" s="292"/>
      <c r="GVD10" s="292"/>
      <c r="GVE10" s="292"/>
      <c r="GVF10" s="293"/>
      <c r="GVG10" s="291"/>
      <c r="GVH10" s="292"/>
      <c r="GVI10" s="292"/>
      <c r="GVJ10" s="292"/>
      <c r="GVK10" s="292"/>
      <c r="GVL10" s="292"/>
      <c r="GVM10" s="292"/>
      <c r="GVN10" s="292"/>
      <c r="GVO10" s="292"/>
      <c r="GVP10" s="292"/>
      <c r="GVQ10" s="292"/>
      <c r="GVR10" s="292"/>
      <c r="GVS10" s="292"/>
      <c r="GVT10" s="292"/>
      <c r="GVU10" s="292"/>
      <c r="GVV10" s="292"/>
      <c r="GVW10" s="292"/>
      <c r="GVX10" s="293"/>
      <c r="GVY10" s="291"/>
      <c r="GVZ10" s="292"/>
      <c r="GWA10" s="292"/>
      <c r="GWB10" s="292"/>
      <c r="GWC10" s="292"/>
      <c r="GWD10" s="292"/>
      <c r="GWE10" s="292"/>
      <c r="GWF10" s="292"/>
      <c r="GWG10" s="292"/>
      <c r="GWH10" s="292"/>
      <c r="GWI10" s="292"/>
      <c r="GWJ10" s="292"/>
      <c r="GWK10" s="292"/>
      <c r="GWL10" s="292"/>
      <c r="GWM10" s="292"/>
      <c r="GWN10" s="292"/>
      <c r="GWO10" s="292"/>
      <c r="GWP10" s="293"/>
      <c r="GWQ10" s="291"/>
      <c r="GWR10" s="292"/>
      <c r="GWS10" s="292"/>
      <c r="GWT10" s="292"/>
      <c r="GWU10" s="292"/>
      <c r="GWV10" s="292"/>
      <c r="GWW10" s="292"/>
      <c r="GWX10" s="292"/>
      <c r="GWY10" s="292"/>
      <c r="GWZ10" s="292"/>
      <c r="GXA10" s="292"/>
      <c r="GXB10" s="292"/>
      <c r="GXC10" s="292"/>
      <c r="GXD10" s="292"/>
      <c r="GXE10" s="292"/>
      <c r="GXF10" s="292"/>
      <c r="GXG10" s="292"/>
      <c r="GXH10" s="293"/>
      <c r="GXI10" s="291"/>
      <c r="GXJ10" s="292"/>
      <c r="GXK10" s="292"/>
      <c r="GXL10" s="292"/>
      <c r="GXM10" s="292"/>
      <c r="GXN10" s="292"/>
      <c r="GXO10" s="292"/>
      <c r="GXP10" s="292"/>
      <c r="GXQ10" s="292"/>
      <c r="GXR10" s="292"/>
      <c r="GXS10" s="292"/>
      <c r="GXT10" s="292"/>
      <c r="GXU10" s="292"/>
      <c r="GXV10" s="292"/>
      <c r="GXW10" s="292"/>
      <c r="GXX10" s="292"/>
      <c r="GXY10" s="292"/>
      <c r="GXZ10" s="293"/>
      <c r="GYA10" s="291"/>
      <c r="GYB10" s="292"/>
      <c r="GYC10" s="292"/>
      <c r="GYD10" s="292"/>
      <c r="GYE10" s="292"/>
      <c r="GYF10" s="292"/>
      <c r="GYG10" s="292"/>
      <c r="GYH10" s="292"/>
      <c r="GYI10" s="292"/>
      <c r="GYJ10" s="292"/>
      <c r="GYK10" s="292"/>
      <c r="GYL10" s="292"/>
      <c r="GYM10" s="292"/>
      <c r="GYN10" s="292"/>
      <c r="GYO10" s="292"/>
      <c r="GYP10" s="292"/>
      <c r="GYQ10" s="292"/>
      <c r="GYR10" s="293"/>
      <c r="GYS10" s="291"/>
      <c r="GYT10" s="292"/>
      <c r="GYU10" s="292"/>
      <c r="GYV10" s="292"/>
      <c r="GYW10" s="292"/>
      <c r="GYX10" s="292"/>
      <c r="GYY10" s="292"/>
      <c r="GYZ10" s="292"/>
      <c r="GZA10" s="292"/>
      <c r="GZB10" s="292"/>
      <c r="GZC10" s="292"/>
      <c r="GZD10" s="292"/>
      <c r="GZE10" s="292"/>
      <c r="GZF10" s="292"/>
      <c r="GZG10" s="292"/>
      <c r="GZH10" s="292"/>
      <c r="GZI10" s="292"/>
      <c r="GZJ10" s="293"/>
      <c r="GZK10" s="291"/>
      <c r="GZL10" s="292"/>
      <c r="GZM10" s="292"/>
      <c r="GZN10" s="292"/>
      <c r="GZO10" s="292"/>
      <c r="GZP10" s="292"/>
      <c r="GZQ10" s="292"/>
      <c r="GZR10" s="292"/>
      <c r="GZS10" s="292"/>
      <c r="GZT10" s="292"/>
      <c r="GZU10" s="292"/>
      <c r="GZV10" s="292"/>
      <c r="GZW10" s="292"/>
      <c r="GZX10" s="292"/>
      <c r="GZY10" s="292"/>
      <c r="GZZ10" s="292"/>
      <c r="HAA10" s="292"/>
      <c r="HAB10" s="293"/>
      <c r="HAC10" s="291"/>
      <c r="HAD10" s="292"/>
      <c r="HAE10" s="292"/>
      <c r="HAF10" s="292"/>
      <c r="HAG10" s="292"/>
      <c r="HAH10" s="292"/>
      <c r="HAI10" s="292"/>
      <c r="HAJ10" s="292"/>
      <c r="HAK10" s="292"/>
      <c r="HAL10" s="292"/>
      <c r="HAM10" s="292"/>
      <c r="HAN10" s="292"/>
      <c r="HAO10" s="292"/>
      <c r="HAP10" s="292"/>
      <c r="HAQ10" s="292"/>
      <c r="HAR10" s="292"/>
      <c r="HAS10" s="292"/>
      <c r="HAT10" s="293"/>
      <c r="HAU10" s="291"/>
      <c r="HAV10" s="292"/>
      <c r="HAW10" s="292"/>
      <c r="HAX10" s="292"/>
      <c r="HAY10" s="292"/>
      <c r="HAZ10" s="292"/>
      <c r="HBA10" s="292"/>
      <c r="HBB10" s="292"/>
      <c r="HBC10" s="292"/>
      <c r="HBD10" s="292"/>
      <c r="HBE10" s="292"/>
      <c r="HBF10" s="292"/>
      <c r="HBG10" s="292"/>
      <c r="HBH10" s="292"/>
      <c r="HBI10" s="292"/>
      <c r="HBJ10" s="292"/>
      <c r="HBK10" s="292"/>
      <c r="HBL10" s="293"/>
      <c r="HBM10" s="291"/>
      <c r="HBN10" s="292"/>
      <c r="HBO10" s="292"/>
      <c r="HBP10" s="292"/>
      <c r="HBQ10" s="292"/>
      <c r="HBR10" s="292"/>
      <c r="HBS10" s="292"/>
      <c r="HBT10" s="292"/>
      <c r="HBU10" s="292"/>
      <c r="HBV10" s="292"/>
      <c r="HBW10" s="292"/>
      <c r="HBX10" s="292"/>
      <c r="HBY10" s="292"/>
      <c r="HBZ10" s="292"/>
      <c r="HCA10" s="292"/>
      <c r="HCB10" s="292"/>
      <c r="HCC10" s="292"/>
      <c r="HCD10" s="293"/>
      <c r="HCE10" s="291"/>
      <c r="HCF10" s="292"/>
      <c r="HCG10" s="292"/>
      <c r="HCH10" s="292"/>
      <c r="HCI10" s="292"/>
      <c r="HCJ10" s="292"/>
      <c r="HCK10" s="292"/>
      <c r="HCL10" s="292"/>
      <c r="HCM10" s="292"/>
      <c r="HCN10" s="292"/>
      <c r="HCO10" s="292"/>
      <c r="HCP10" s="292"/>
      <c r="HCQ10" s="292"/>
      <c r="HCR10" s="292"/>
      <c r="HCS10" s="292"/>
      <c r="HCT10" s="292"/>
      <c r="HCU10" s="292"/>
      <c r="HCV10" s="293"/>
      <c r="HCW10" s="291"/>
      <c r="HCX10" s="292"/>
      <c r="HCY10" s="292"/>
      <c r="HCZ10" s="292"/>
      <c r="HDA10" s="292"/>
      <c r="HDB10" s="292"/>
      <c r="HDC10" s="292"/>
      <c r="HDD10" s="292"/>
      <c r="HDE10" s="292"/>
      <c r="HDF10" s="292"/>
      <c r="HDG10" s="292"/>
      <c r="HDH10" s="292"/>
      <c r="HDI10" s="292"/>
      <c r="HDJ10" s="292"/>
      <c r="HDK10" s="292"/>
      <c r="HDL10" s="292"/>
      <c r="HDM10" s="292"/>
      <c r="HDN10" s="293"/>
      <c r="HDO10" s="291"/>
      <c r="HDP10" s="292"/>
      <c r="HDQ10" s="292"/>
      <c r="HDR10" s="292"/>
      <c r="HDS10" s="292"/>
      <c r="HDT10" s="292"/>
      <c r="HDU10" s="292"/>
      <c r="HDV10" s="292"/>
      <c r="HDW10" s="292"/>
      <c r="HDX10" s="292"/>
      <c r="HDY10" s="292"/>
      <c r="HDZ10" s="292"/>
      <c r="HEA10" s="292"/>
      <c r="HEB10" s="292"/>
      <c r="HEC10" s="292"/>
      <c r="HED10" s="292"/>
      <c r="HEE10" s="292"/>
      <c r="HEF10" s="293"/>
      <c r="HEG10" s="291"/>
      <c r="HEH10" s="292"/>
      <c r="HEI10" s="292"/>
      <c r="HEJ10" s="292"/>
      <c r="HEK10" s="292"/>
      <c r="HEL10" s="292"/>
      <c r="HEM10" s="292"/>
      <c r="HEN10" s="292"/>
      <c r="HEO10" s="292"/>
      <c r="HEP10" s="292"/>
      <c r="HEQ10" s="292"/>
      <c r="HER10" s="292"/>
      <c r="HES10" s="292"/>
      <c r="HET10" s="292"/>
      <c r="HEU10" s="292"/>
      <c r="HEV10" s="292"/>
      <c r="HEW10" s="292"/>
      <c r="HEX10" s="293"/>
      <c r="HEY10" s="291"/>
      <c r="HEZ10" s="292"/>
      <c r="HFA10" s="292"/>
      <c r="HFB10" s="292"/>
      <c r="HFC10" s="292"/>
      <c r="HFD10" s="292"/>
      <c r="HFE10" s="292"/>
      <c r="HFF10" s="292"/>
      <c r="HFG10" s="292"/>
      <c r="HFH10" s="292"/>
      <c r="HFI10" s="292"/>
      <c r="HFJ10" s="292"/>
      <c r="HFK10" s="292"/>
      <c r="HFL10" s="292"/>
      <c r="HFM10" s="292"/>
      <c r="HFN10" s="292"/>
      <c r="HFO10" s="292"/>
      <c r="HFP10" s="293"/>
      <c r="HFQ10" s="291"/>
      <c r="HFR10" s="292"/>
      <c r="HFS10" s="292"/>
      <c r="HFT10" s="292"/>
      <c r="HFU10" s="292"/>
      <c r="HFV10" s="292"/>
      <c r="HFW10" s="292"/>
      <c r="HFX10" s="292"/>
      <c r="HFY10" s="292"/>
      <c r="HFZ10" s="292"/>
      <c r="HGA10" s="292"/>
      <c r="HGB10" s="292"/>
      <c r="HGC10" s="292"/>
      <c r="HGD10" s="292"/>
      <c r="HGE10" s="292"/>
      <c r="HGF10" s="292"/>
      <c r="HGG10" s="292"/>
      <c r="HGH10" s="293"/>
      <c r="HGI10" s="291"/>
      <c r="HGJ10" s="292"/>
      <c r="HGK10" s="292"/>
      <c r="HGL10" s="292"/>
      <c r="HGM10" s="292"/>
      <c r="HGN10" s="292"/>
      <c r="HGO10" s="292"/>
      <c r="HGP10" s="292"/>
      <c r="HGQ10" s="292"/>
      <c r="HGR10" s="292"/>
      <c r="HGS10" s="292"/>
      <c r="HGT10" s="292"/>
      <c r="HGU10" s="292"/>
      <c r="HGV10" s="292"/>
      <c r="HGW10" s="292"/>
      <c r="HGX10" s="292"/>
      <c r="HGY10" s="292"/>
      <c r="HGZ10" s="293"/>
      <c r="HHA10" s="291"/>
      <c r="HHB10" s="292"/>
      <c r="HHC10" s="292"/>
      <c r="HHD10" s="292"/>
      <c r="HHE10" s="292"/>
      <c r="HHF10" s="292"/>
      <c r="HHG10" s="292"/>
      <c r="HHH10" s="292"/>
      <c r="HHI10" s="292"/>
      <c r="HHJ10" s="292"/>
      <c r="HHK10" s="292"/>
      <c r="HHL10" s="292"/>
      <c r="HHM10" s="292"/>
      <c r="HHN10" s="292"/>
      <c r="HHO10" s="292"/>
      <c r="HHP10" s="292"/>
      <c r="HHQ10" s="292"/>
      <c r="HHR10" s="293"/>
      <c r="HHS10" s="291"/>
      <c r="HHT10" s="292"/>
      <c r="HHU10" s="292"/>
      <c r="HHV10" s="292"/>
      <c r="HHW10" s="292"/>
      <c r="HHX10" s="292"/>
      <c r="HHY10" s="292"/>
      <c r="HHZ10" s="292"/>
      <c r="HIA10" s="292"/>
      <c r="HIB10" s="292"/>
      <c r="HIC10" s="292"/>
      <c r="HID10" s="292"/>
      <c r="HIE10" s="292"/>
      <c r="HIF10" s="292"/>
      <c r="HIG10" s="292"/>
      <c r="HIH10" s="292"/>
      <c r="HII10" s="292"/>
      <c r="HIJ10" s="293"/>
      <c r="HIK10" s="291"/>
      <c r="HIL10" s="292"/>
      <c r="HIM10" s="292"/>
      <c r="HIN10" s="292"/>
      <c r="HIO10" s="292"/>
      <c r="HIP10" s="292"/>
      <c r="HIQ10" s="292"/>
      <c r="HIR10" s="292"/>
      <c r="HIS10" s="292"/>
      <c r="HIT10" s="292"/>
      <c r="HIU10" s="292"/>
      <c r="HIV10" s="292"/>
      <c r="HIW10" s="292"/>
      <c r="HIX10" s="292"/>
      <c r="HIY10" s="292"/>
      <c r="HIZ10" s="292"/>
      <c r="HJA10" s="292"/>
      <c r="HJB10" s="293"/>
      <c r="HJC10" s="291"/>
      <c r="HJD10" s="292"/>
      <c r="HJE10" s="292"/>
      <c r="HJF10" s="292"/>
      <c r="HJG10" s="292"/>
      <c r="HJH10" s="292"/>
      <c r="HJI10" s="292"/>
      <c r="HJJ10" s="292"/>
      <c r="HJK10" s="292"/>
      <c r="HJL10" s="292"/>
      <c r="HJM10" s="292"/>
      <c r="HJN10" s="292"/>
      <c r="HJO10" s="292"/>
      <c r="HJP10" s="292"/>
      <c r="HJQ10" s="292"/>
      <c r="HJR10" s="292"/>
      <c r="HJS10" s="292"/>
      <c r="HJT10" s="293"/>
      <c r="HJU10" s="291"/>
      <c r="HJV10" s="292"/>
      <c r="HJW10" s="292"/>
      <c r="HJX10" s="292"/>
      <c r="HJY10" s="292"/>
      <c r="HJZ10" s="292"/>
      <c r="HKA10" s="292"/>
      <c r="HKB10" s="292"/>
      <c r="HKC10" s="292"/>
      <c r="HKD10" s="292"/>
      <c r="HKE10" s="292"/>
      <c r="HKF10" s="292"/>
      <c r="HKG10" s="292"/>
      <c r="HKH10" s="292"/>
      <c r="HKI10" s="292"/>
      <c r="HKJ10" s="292"/>
      <c r="HKK10" s="292"/>
      <c r="HKL10" s="293"/>
      <c r="HKM10" s="291"/>
      <c r="HKN10" s="292"/>
      <c r="HKO10" s="292"/>
      <c r="HKP10" s="292"/>
      <c r="HKQ10" s="292"/>
      <c r="HKR10" s="292"/>
      <c r="HKS10" s="292"/>
      <c r="HKT10" s="292"/>
      <c r="HKU10" s="292"/>
      <c r="HKV10" s="292"/>
      <c r="HKW10" s="292"/>
      <c r="HKX10" s="292"/>
      <c r="HKY10" s="292"/>
      <c r="HKZ10" s="292"/>
      <c r="HLA10" s="292"/>
      <c r="HLB10" s="292"/>
      <c r="HLC10" s="292"/>
      <c r="HLD10" s="293"/>
      <c r="HLE10" s="291"/>
      <c r="HLF10" s="292"/>
      <c r="HLG10" s="292"/>
      <c r="HLH10" s="292"/>
      <c r="HLI10" s="292"/>
      <c r="HLJ10" s="292"/>
      <c r="HLK10" s="292"/>
      <c r="HLL10" s="292"/>
      <c r="HLM10" s="292"/>
      <c r="HLN10" s="292"/>
      <c r="HLO10" s="292"/>
      <c r="HLP10" s="292"/>
      <c r="HLQ10" s="292"/>
      <c r="HLR10" s="292"/>
      <c r="HLS10" s="292"/>
      <c r="HLT10" s="292"/>
      <c r="HLU10" s="292"/>
      <c r="HLV10" s="293"/>
      <c r="HLW10" s="291"/>
      <c r="HLX10" s="292"/>
      <c r="HLY10" s="292"/>
      <c r="HLZ10" s="292"/>
      <c r="HMA10" s="292"/>
      <c r="HMB10" s="292"/>
      <c r="HMC10" s="292"/>
      <c r="HMD10" s="292"/>
      <c r="HME10" s="292"/>
      <c r="HMF10" s="292"/>
      <c r="HMG10" s="292"/>
      <c r="HMH10" s="292"/>
      <c r="HMI10" s="292"/>
      <c r="HMJ10" s="292"/>
      <c r="HMK10" s="292"/>
      <c r="HML10" s="292"/>
      <c r="HMM10" s="292"/>
      <c r="HMN10" s="293"/>
      <c r="HMO10" s="291"/>
      <c r="HMP10" s="292"/>
      <c r="HMQ10" s="292"/>
      <c r="HMR10" s="292"/>
      <c r="HMS10" s="292"/>
      <c r="HMT10" s="292"/>
      <c r="HMU10" s="292"/>
      <c r="HMV10" s="292"/>
      <c r="HMW10" s="292"/>
      <c r="HMX10" s="292"/>
      <c r="HMY10" s="292"/>
      <c r="HMZ10" s="292"/>
      <c r="HNA10" s="292"/>
      <c r="HNB10" s="292"/>
      <c r="HNC10" s="292"/>
      <c r="HND10" s="292"/>
      <c r="HNE10" s="292"/>
      <c r="HNF10" s="293"/>
      <c r="HNG10" s="291"/>
      <c r="HNH10" s="292"/>
      <c r="HNI10" s="292"/>
      <c r="HNJ10" s="292"/>
      <c r="HNK10" s="292"/>
      <c r="HNL10" s="292"/>
      <c r="HNM10" s="292"/>
      <c r="HNN10" s="292"/>
      <c r="HNO10" s="292"/>
      <c r="HNP10" s="292"/>
      <c r="HNQ10" s="292"/>
      <c r="HNR10" s="292"/>
      <c r="HNS10" s="292"/>
      <c r="HNT10" s="292"/>
      <c r="HNU10" s="292"/>
      <c r="HNV10" s="292"/>
      <c r="HNW10" s="292"/>
      <c r="HNX10" s="293"/>
      <c r="HNY10" s="291"/>
      <c r="HNZ10" s="292"/>
      <c r="HOA10" s="292"/>
      <c r="HOB10" s="292"/>
      <c r="HOC10" s="292"/>
      <c r="HOD10" s="292"/>
      <c r="HOE10" s="292"/>
      <c r="HOF10" s="292"/>
      <c r="HOG10" s="292"/>
      <c r="HOH10" s="292"/>
      <c r="HOI10" s="292"/>
      <c r="HOJ10" s="292"/>
      <c r="HOK10" s="292"/>
      <c r="HOL10" s="292"/>
      <c r="HOM10" s="292"/>
      <c r="HON10" s="292"/>
      <c r="HOO10" s="292"/>
      <c r="HOP10" s="293"/>
      <c r="HOQ10" s="291"/>
      <c r="HOR10" s="292"/>
      <c r="HOS10" s="292"/>
      <c r="HOT10" s="292"/>
      <c r="HOU10" s="292"/>
      <c r="HOV10" s="292"/>
      <c r="HOW10" s="292"/>
      <c r="HOX10" s="292"/>
      <c r="HOY10" s="292"/>
      <c r="HOZ10" s="292"/>
      <c r="HPA10" s="292"/>
      <c r="HPB10" s="292"/>
      <c r="HPC10" s="292"/>
      <c r="HPD10" s="292"/>
      <c r="HPE10" s="292"/>
      <c r="HPF10" s="292"/>
      <c r="HPG10" s="292"/>
      <c r="HPH10" s="293"/>
      <c r="HPI10" s="291"/>
      <c r="HPJ10" s="292"/>
      <c r="HPK10" s="292"/>
      <c r="HPL10" s="292"/>
      <c r="HPM10" s="292"/>
      <c r="HPN10" s="292"/>
      <c r="HPO10" s="292"/>
      <c r="HPP10" s="292"/>
      <c r="HPQ10" s="292"/>
      <c r="HPR10" s="292"/>
      <c r="HPS10" s="292"/>
      <c r="HPT10" s="292"/>
      <c r="HPU10" s="292"/>
      <c r="HPV10" s="292"/>
      <c r="HPW10" s="292"/>
      <c r="HPX10" s="292"/>
      <c r="HPY10" s="292"/>
      <c r="HPZ10" s="293"/>
      <c r="HQA10" s="291"/>
      <c r="HQB10" s="292"/>
      <c r="HQC10" s="292"/>
      <c r="HQD10" s="292"/>
      <c r="HQE10" s="292"/>
      <c r="HQF10" s="292"/>
      <c r="HQG10" s="292"/>
      <c r="HQH10" s="292"/>
      <c r="HQI10" s="292"/>
      <c r="HQJ10" s="292"/>
      <c r="HQK10" s="292"/>
      <c r="HQL10" s="292"/>
      <c r="HQM10" s="292"/>
      <c r="HQN10" s="292"/>
      <c r="HQO10" s="292"/>
      <c r="HQP10" s="292"/>
      <c r="HQQ10" s="292"/>
      <c r="HQR10" s="293"/>
      <c r="HQS10" s="291"/>
      <c r="HQT10" s="292"/>
      <c r="HQU10" s="292"/>
      <c r="HQV10" s="292"/>
      <c r="HQW10" s="292"/>
      <c r="HQX10" s="292"/>
      <c r="HQY10" s="292"/>
      <c r="HQZ10" s="292"/>
      <c r="HRA10" s="292"/>
      <c r="HRB10" s="292"/>
      <c r="HRC10" s="292"/>
      <c r="HRD10" s="292"/>
      <c r="HRE10" s="292"/>
      <c r="HRF10" s="292"/>
      <c r="HRG10" s="292"/>
      <c r="HRH10" s="292"/>
      <c r="HRI10" s="292"/>
      <c r="HRJ10" s="293"/>
      <c r="HRK10" s="291"/>
      <c r="HRL10" s="292"/>
      <c r="HRM10" s="292"/>
      <c r="HRN10" s="292"/>
      <c r="HRO10" s="292"/>
      <c r="HRP10" s="292"/>
      <c r="HRQ10" s="292"/>
      <c r="HRR10" s="292"/>
      <c r="HRS10" s="292"/>
      <c r="HRT10" s="292"/>
      <c r="HRU10" s="292"/>
      <c r="HRV10" s="292"/>
      <c r="HRW10" s="292"/>
      <c r="HRX10" s="292"/>
      <c r="HRY10" s="292"/>
      <c r="HRZ10" s="292"/>
      <c r="HSA10" s="292"/>
      <c r="HSB10" s="293"/>
      <c r="HSC10" s="291"/>
      <c r="HSD10" s="292"/>
      <c r="HSE10" s="292"/>
      <c r="HSF10" s="292"/>
      <c r="HSG10" s="292"/>
      <c r="HSH10" s="292"/>
      <c r="HSI10" s="292"/>
      <c r="HSJ10" s="292"/>
      <c r="HSK10" s="292"/>
      <c r="HSL10" s="292"/>
      <c r="HSM10" s="292"/>
      <c r="HSN10" s="292"/>
      <c r="HSO10" s="292"/>
      <c r="HSP10" s="292"/>
      <c r="HSQ10" s="292"/>
      <c r="HSR10" s="292"/>
      <c r="HSS10" s="292"/>
      <c r="HST10" s="293"/>
      <c r="HSU10" s="291"/>
      <c r="HSV10" s="292"/>
      <c r="HSW10" s="292"/>
      <c r="HSX10" s="292"/>
      <c r="HSY10" s="292"/>
      <c r="HSZ10" s="292"/>
      <c r="HTA10" s="292"/>
      <c r="HTB10" s="292"/>
      <c r="HTC10" s="292"/>
      <c r="HTD10" s="292"/>
      <c r="HTE10" s="292"/>
      <c r="HTF10" s="292"/>
      <c r="HTG10" s="292"/>
      <c r="HTH10" s="292"/>
      <c r="HTI10" s="292"/>
      <c r="HTJ10" s="292"/>
      <c r="HTK10" s="292"/>
      <c r="HTL10" s="293"/>
      <c r="HTM10" s="291"/>
      <c r="HTN10" s="292"/>
      <c r="HTO10" s="292"/>
      <c r="HTP10" s="292"/>
      <c r="HTQ10" s="292"/>
      <c r="HTR10" s="292"/>
      <c r="HTS10" s="292"/>
      <c r="HTT10" s="292"/>
      <c r="HTU10" s="292"/>
      <c r="HTV10" s="292"/>
      <c r="HTW10" s="292"/>
      <c r="HTX10" s="292"/>
      <c r="HTY10" s="292"/>
      <c r="HTZ10" s="292"/>
      <c r="HUA10" s="292"/>
      <c r="HUB10" s="292"/>
      <c r="HUC10" s="292"/>
      <c r="HUD10" s="293"/>
      <c r="HUE10" s="291"/>
      <c r="HUF10" s="292"/>
      <c r="HUG10" s="292"/>
      <c r="HUH10" s="292"/>
      <c r="HUI10" s="292"/>
      <c r="HUJ10" s="292"/>
      <c r="HUK10" s="292"/>
      <c r="HUL10" s="292"/>
      <c r="HUM10" s="292"/>
      <c r="HUN10" s="292"/>
      <c r="HUO10" s="292"/>
      <c r="HUP10" s="292"/>
      <c r="HUQ10" s="292"/>
      <c r="HUR10" s="292"/>
      <c r="HUS10" s="292"/>
      <c r="HUT10" s="292"/>
      <c r="HUU10" s="292"/>
      <c r="HUV10" s="293"/>
      <c r="HUW10" s="291"/>
      <c r="HUX10" s="292"/>
      <c r="HUY10" s="292"/>
      <c r="HUZ10" s="292"/>
      <c r="HVA10" s="292"/>
      <c r="HVB10" s="292"/>
      <c r="HVC10" s="292"/>
      <c r="HVD10" s="292"/>
      <c r="HVE10" s="292"/>
      <c r="HVF10" s="292"/>
      <c r="HVG10" s="292"/>
      <c r="HVH10" s="292"/>
      <c r="HVI10" s="292"/>
      <c r="HVJ10" s="292"/>
      <c r="HVK10" s="292"/>
      <c r="HVL10" s="292"/>
      <c r="HVM10" s="292"/>
      <c r="HVN10" s="293"/>
      <c r="HVO10" s="291"/>
      <c r="HVP10" s="292"/>
      <c r="HVQ10" s="292"/>
      <c r="HVR10" s="292"/>
      <c r="HVS10" s="292"/>
      <c r="HVT10" s="292"/>
      <c r="HVU10" s="292"/>
      <c r="HVV10" s="292"/>
      <c r="HVW10" s="292"/>
      <c r="HVX10" s="292"/>
      <c r="HVY10" s="292"/>
      <c r="HVZ10" s="292"/>
      <c r="HWA10" s="292"/>
      <c r="HWB10" s="292"/>
      <c r="HWC10" s="292"/>
      <c r="HWD10" s="292"/>
      <c r="HWE10" s="292"/>
      <c r="HWF10" s="293"/>
      <c r="HWG10" s="291"/>
      <c r="HWH10" s="292"/>
      <c r="HWI10" s="292"/>
      <c r="HWJ10" s="292"/>
      <c r="HWK10" s="292"/>
      <c r="HWL10" s="292"/>
      <c r="HWM10" s="292"/>
      <c r="HWN10" s="292"/>
      <c r="HWO10" s="292"/>
      <c r="HWP10" s="292"/>
      <c r="HWQ10" s="292"/>
      <c r="HWR10" s="292"/>
      <c r="HWS10" s="292"/>
      <c r="HWT10" s="292"/>
      <c r="HWU10" s="292"/>
      <c r="HWV10" s="292"/>
      <c r="HWW10" s="292"/>
      <c r="HWX10" s="293"/>
      <c r="HWY10" s="291"/>
      <c r="HWZ10" s="292"/>
      <c r="HXA10" s="292"/>
      <c r="HXB10" s="292"/>
      <c r="HXC10" s="292"/>
      <c r="HXD10" s="292"/>
      <c r="HXE10" s="292"/>
      <c r="HXF10" s="292"/>
      <c r="HXG10" s="292"/>
      <c r="HXH10" s="292"/>
      <c r="HXI10" s="292"/>
      <c r="HXJ10" s="292"/>
      <c r="HXK10" s="292"/>
      <c r="HXL10" s="292"/>
      <c r="HXM10" s="292"/>
      <c r="HXN10" s="292"/>
      <c r="HXO10" s="292"/>
      <c r="HXP10" s="293"/>
      <c r="HXQ10" s="291"/>
      <c r="HXR10" s="292"/>
      <c r="HXS10" s="292"/>
      <c r="HXT10" s="292"/>
      <c r="HXU10" s="292"/>
      <c r="HXV10" s="292"/>
      <c r="HXW10" s="292"/>
      <c r="HXX10" s="292"/>
      <c r="HXY10" s="292"/>
      <c r="HXZ10" s="292"/>
      <c r="HYA10" s="292"/>
      <c r="HYB10" s="292"/>
      <c r="HYC10" s="292"/>
      <c r="HYD10" s="292"/>
      <c r="HYE10" s="292"/>
      <c r="HYF10" s="292"/>
      <c r="HYG10" s="292"/>
      <c r="HYH10" s="293"/>
      <c r="HYI10" s="291"/>
      <c r="HYJ10" s="292"/>
      <c r="HYK10" s="292"/>
      <c r="HYL10" s="292"/>
      <c r="HYM10" s="292"/>
      <c r="HYN10" s="292"/>
      <c r="HYO10" s="292"/>
      <c r="HYP10" s="292"/>
      <c r="HYQ10" s="292"/>
      <c r="HYR10" s="292"/>
      <c r="HYS10" s="292"/>
      <c r="HYT10" s="292"/>
      <c r="HYU10" s="292"/>
      <c r="HYV10" s="292"/>
      <c r="HYW10" s="292"/>
      <c r="HYX10" s="292"/>
      <c r="HYY10" s="292"/>
      <c r="HYZ10" s="293"/>
      <c r="HZA10" s="291"/>
      <c r="HZB10" s="292"/>
      <c r="HZC10" s="292"/>
      <c r="HZD10" s="292"/>
      <c r="HZE10" s="292"/>
      <c r="HZF10" s="292"/>
      <c r="HZG10" s="292"/>
      <c r="HZH10" s="292"/>
      <c r="HZI10" s="292"/>
      <c r="HZJ10" s="292"/>
      <c r="HZK10" s="292"/>
      <c r="HZL10" s="292"/>
      <c r="HZM10" s="292"/>
      <c r="HZN10" s="292"/>
      <c r="HZO10" s="292"/>
      <c r="HZP10" s="292"/>
      <c r="HZQ10" s="292"/>
      <c r="HZR10" s="293"/>
      <c r="HZS10" s="291"/>
      <c r="HZT10" s="292"/>
      <c r="HZU10" s="292"/>
      <c r="HZV10" s="292"/>
      <c r="HZW10" s="292"/>
      <c r="HZX10" s="292"/>
      <c r="HZY10" s="292"/>
      <c r="HZZ10" s="292"/>
      <c r="IAA10" s="292"/>
      <c r="IAB10" s="292"/>
      <c r="IAC10" s="292"/>
      <c r="IAD10" s="292"/>
      <c r="IAE10" s="292"/>
      <c r="IAF10" s="292"/>
      <c r="IAG10" s="292"/>
      <c r="IAH10" s="292"/>
      <c r="IAI10" s="292"/>
      <c r="IAJ10" s="293"/>
      <c r="IAK10" s="291"/>
      <c r="IAL10" s="292"/>
      <c r="IAM10" s="292"/>
      <c r="IAN10" s="292"/>
      <c r="IAO10" s="292"/>
      <c r="IAP10" s="292"/>
      <c r="IAQ10" s="292"/>
      <c r="IAR10" s="292"/>
      <c r="IAS10" s="292"/>
      <c r="IAT10" s="292"/>
      <c r="IAU10" s="292"/>
      <c r="IAV10" s="292"/>
      <c r="IAW10" s="292"/>
      <c r="IAX10" s="292"/>
      <c r="IAY10" s="292"/>
      <c r="IAZ10" s="292"/>
      <c r="IBA10" s="292"/>
      <c r="IBB10" s="293"/>
      <c r="IBC10" s="291"/>
      <c r="IBD10" s="292"/>
      <c r="IBE10" s="292"/>
      <c r="IBF10" s="292"/>
      <c r="IBG10" s="292"/>
      <c r="IBH10" s="292"/>
      <c r="IBI10" s="292"/>
      <c r="IBJ10" s="292"/>
      <c r="IBK10" s="292"/>
      <c r="IBL10" s="292"/>
      <c r="IBM10" s="292"/>
      <c r="IBN10" s="292"/>
      <c r="IBO10" s="292"/>
      <c r="IBP10" s="292"/>
      <c r="IBQ10" s="292"/>
      <c r="IBR10" s="292"/>
      <c r="IBS10" s="292"/>
      <c r="IBT10" s="293"/>
      <c r="IBU10" s="291"/>
      <c r="IBV10" s="292"/>
      <c r="IBW10" s="292"/>
      <c r="IBX10" s="292"/>
      <c r="IBY10" s="292"/>
      <c r="IBZ10" s="292"/>
      <c r="ICA10" s="292"/>
      <c r="ICB10" s="292"/>
      <c r="ICC10" s="292"/>
      <c r="ICD10" s="292"/>
      <c r="ICE10" s="292"/>
      <c r="ICF10" s="292"/>
      <c r="ICG10" s="292"/>
      <c r="ICH10" s="292"/>
      <c r="ICI10" s="292"/>
      <c r="ICJ10" s="292"/>
      <c r="ICK10" s="292"/>
      <c r="ICL10" s="293"/>
      <c r="ICM10" s="291"/>
      <c r="ICN10" s="292"/>
      <c r="ICO10" s="292"/>
      <c r="ICP10" s="292"/>
      <c r="ICQ10" s="292"/>
      <c r="ICR10" s="292"/>
      <c r="ICS10" s="292"/>
      <c r="ICT10" s="292"/>
      <c r="ICU10" s="292"/>
      <c r="ICV10" s="292"/>
      <c r="ICW10" s="292"/>
      <c r="ICX10" s="292"/>
      <c r="ICY10" s="292"/>
      <c r="ICZ10" s="292"/>
      <c r="IDA10" s="292"/>
      <c r="IDB10" s="292"/>
      <c r="IDC10" s="292"/>
      <c r="IDD10" s="293"/>
      <c r="IDE10" s="291"/>
      <c r="IDF10" s="292"/>
      <c r="IDG10" s="292"/>
      <c r="IDH10" s="292"/>
      <c r="IDI10" s="292"/>
      <c r="IDJ10" s="292"/>
      <c r="IDK10" s="292"/>
      <c r="IDL10" s="292"/>
      <c r="IDM10" s="292"/>
      <c r="IDN10" s="292"/>
      <c r="IDO10" s="292"/>
      <c r="IDP10" s="292"/>
      <c r="IDQ10" s="292"/>
      <c r="IDR10" s="292"/>
      <c r="IDS10" s="292"/>
      <c r="IDT10" s="292"/>
      <c r="IDU10" s="292"/>
      <c r="IDV10" s="293"/>
      <c r="IDW10" s="291"/>
      <c r="IDX10" s="292"/>
      <c r="IDY10" s="292"/>
      <c r="IDZ10" s="292"/>
      <c r="IEA10" s="292"/>
      <c r="IEB10" s="292"/>
      <c r="IEC10" s="292"/>
      <c r="IED10" s="292"/>
      <c r="IEE10" s="292"/>
      <c r="IEF10" s="292"/>
      <c r="IEG10" s="292"/>
      <c r="IEH10" s="292"/>
      <c r="IEI10" s="292"/>
      <c r="IEJ10" s="292"/>
      <c r="IEK10" s="292"/>
      <c r="IEL10" s="292"/>
      <c r="IEM10" s="292"/>
      <c r="IEN10" s="293"/>
      <c r="IEO10" s="291"/>
      <c r="IEP10" s="292"/>
      <c r="IEQ10" s="292"/>
      <c r="IER10" s="292"/>
      <c r="IES10" s="292"/>
      <c r="IET10" s="292"/>
      <c r="IEU10" s="292"/>
      <c r="IEV10" s="292"/>
      <c r="IEW10" s="292"/>
      <c r="IEX10" s="292"/>
      <c r="IEY10" s="292"/>
      <c r="IEZ10" s="292"/>
      <c r="IFA10" s="292"/>
      <c r="IFB10" s="292"/>
      <c r="IFC10" s="292"/>
      <c r="IFD10" s="292"/>
      <c r="IFE10" s="292"/>
      <c r="IFF10" s="293"/>
      <c r="IFG10" s="291"/>
      <c r="IFH10" s="292"/>
      <c r="IFI10" s="292"/>
      <c r="IFJ10" s="292"/>
      <c r="IFK10" s="292"/>
      <c r="IFL10" s="292"/>
      <c r="IFM10" s="292"/>
      <c r="IFN10" s="292"/>
      <c r="IFO10" s="292"/>
      <c r="IFP10" s="292"/>
      <c r="IFQ10" s="292"/>
      <c r="IFR10" s="292"/>
      <c r="IFS10" s="292"/>
      <c r="IFT10" s="292"/>
      <c r="IFU10" s="292"/>
      <c r="IFV10" s="292"/>
      <c r="IFW10" s="292"/>
      <c r="IFX10" s="293"/>
      <c r="IFY10" s="291"/>
      <c r="IFZ10" s="292"/>
      <c r="IGA10" s="292"/>
      <c r="IGB10" s="292"/>
      <c r="IGC10" s="292"/>
      <c r="IGD10" s="292"/>
      <c r="IGE10" s="292"/>
      <c r="IGF10" s="292"/>
      <c r="IGG10" s="292"/>
      <c r="IGH10" s="292"/>
      <c r="IGI10" s="292"/>
      <c r="IGJ10" s="292"/>
      <c r="IGK10" s="292"/>
      <c r="IGL10" s="292"/>
      <c r="IGM10" s="292"/>
      <c r="IGN10" s="292"/>
      <c r="IGO10" s="292"/>
      <c r="IGP10" s="293"/>
      <c r="IGQ10" s="291"/>
      <c r="IGR10" s="292"/>
      <c r="IGS10" s="292"/>
      <c r="IGT10" s="292"/>
      <c r="IGU10" s="292"/>
      <c r="IGV10" s="292"/>
      <c r="IGW10" s="292"/>
      <c r="IGX10" s="292"/>
      <c r="IGY10" s="292"/>
      <c r="IGZ10" s="292"/>
      <c r="IHA10" s="292"/>
      <c r="IHB10" s="292"/>
      <c r="IHC10" s="292"/>
      <c r="IHD10" s="292"/>
      <c r="IHE10" s="292"/>
      <c r="IHF10" s="292"/>
      <c r="IHG10" s="292"/>
      <c r="IHH10" s="293"/>
      <c r="IHI10" s="291"/>
      <c r="IHJ10" s="292"/>
      <c r="IHK10" s="292"/>
      <c r="IHL10" s="292"/>
      <c r="IHM10" s="292"/>
      <c r="IHN10" s="292"/>
      <c r="IHO10" s="292"/>
      <c r="IHP10" s="292"/>
      <c r="IHQ10" s="292"/>
      <c r="IHR10" s="292"/>
      <c r="IHS10" s="292"/>
      <c r="IHT10" s="292"/>
      <c r="IHU10" s="292"/>
      <c r="IHV10" s="292"/>
      <c r="IHW10" s="292"/>
      <c r="IHX10" s="292"/>
      <c r="IHY10" s="292"/>
      <c r="IHZ10" s="293"/>
      <c r="IIA10" s="291"/>
      <c r="IIB10" s="292"/>
      <c r="IIC10" s="292"/>
      <c r="IID10" s="292"/>
      <c r="IIE10" s="292"/>
      <c r="IIF10" s="292"/>
      <c r="IIG10" s="292"/>
      <c r="IIH10" s="292"/>
      <c r="III10" s="292"/>
      <c r="IIJ10" s="292"/>
      <c r="IIK10" s="292"/>
      <c r="IIL10" s="292"/>
      <c r="IIM10" s="292"/>
      <c r="IIN10" s="292"/>
      <c r="IIO10" s="292"/>
      <c r="IIP10" s="292"/>
      <c r="IIQ10" s="292"/>
      <c r="IIR10" s="293"/>
      <c r="IIS10" s="291"/>
      <c r="IIT10" s="292"/>
      <c r="IIU10" s="292"/>
      <c r="IIV10" s="292"/>
      <c r="IIW10" s="292"/>
      <c r="IIX10" s="292"/>
      <c r="IIY10" s="292"/>
      <c r="IIZ10" s="292"/>
      <c r="IJA10" s="292"/>
      <c r="IJB10" s="292"/>
      <c r="IJC10" s="292"/>
      <c r="IJD10" s="292"/>
      <c r="IJE10" s="292"/>
      <c r="IJF10" s="292"/>
      <c r="IJG10" s="292"/>
      <c r="IJH10" s="292"/>
      <c r="IJI10" s="292"/>
      <c r="IJJ10" s="293"/>
      <c r="IJK10" s="291"/>
      <c r="IJL10" s="292"/>
      <c r="IJM10" s="292"/>
      <c r="IJN10" s="292"/>
      <c r="IJO10" s="292"/>
      <c r="IJP10" s="292"/>
      <c r="IJQ10" s="292"/>
      <c r="IJR10" s="292"/>
      <c r="IJS10" s="292"/>
      <c r="IJT10" s="292"/>
      <c r="IJU10" s="292"/>
      <c r="IJV10" s="292"/>
      <c r="IJW10" s="292"/>
      <c r="IJX10" s="292"/>
      <c r="IJY10" s="292"/>
      <c r="IJZ10" s="292"/>
      <c r="IKA10" s="292"/>
      <c r="IKB10" s="293"/>
      <c r="IKC10" s="291"/>
      <c r="IKD10" s="292"/>
      <c r="IKE10" s="292"/>
      <c r="IKF10" s="292"/>
      <c r="IKG10" s="292"/>
      <c r="IKH10" s="292"/>
      <c r="IKI10" s="292"/>
      <c r="IKJ10" s="292"/>
      <c r="IKK10" s="292"/>
      <c r="IKL10" s="292"/>
      <c r="IKM10" s="292"/>
      <c r="IKN10" s="292"/>
      <c r="IKO10" s="292"/>
      <c r="IKP10" s="292"/>
      <c r="IKQ10" s="292"/>
      <c r="IKR10" s="292"/>
      <c r="IKS10" s="292"/>
      <c r="IKT10" s="293"/>
      <c r="IKU10" s="291"/>
      <c r="IKV10" s="292"/>
      <c r="IKW10" s="292"/>
      <c r="IKX10" s="292"/>
      <c r="IKY10" s="292"/>
      <c r="IKZ10" s="292"/>
      <c r="ILA10" s="292"/>
      <c r="ILB10" s="292"/>
      <c r="ILC10" s="292"/>
      <c r="ILD10" s="292"/>
      <c r="ILE10" s="292"/>
      <c r="ILF10" s="292"/>
      <c r="ILG10" s="292"/>
      <c r="ILH10" s="292"/>
      <c r="ILI10" s="292"/>
      <c r="ILJ10" s="292"/>
      <c r="ILK10" s="292"/>
      <c r="ILL10" s="293"/>
      <c r="ILM10" s="291"/>
      <c r="ILN10" s="292"/>
      <c r="ILO10" s="292"/>
      <c r="ILP10" s="292"/>
      <c r="ILQ10" s="292"/>
      <c r="ILR10" s="292"/>
      <c r="ILS10" s="292"/>
      <c r="ILT10" s="292"/>
      <c r="ILU10" s="292"/>
      <c r="ILV10" s="292"/>
      <c r="ILW10" s="292"/>
      <c r="ILX10" s="292"/>
      <c r="ILY10" s="292"/>
      <c r="ILZ10" s="292"/>
      <c r="IMA10" s="292"/>
      <c r="IMB10" s="292"/>
      <c r="IMC10" s="292"/>
      <c r="IMD10" s="293"/>
      <c r="IME10" s="291"/>
      <c r="IMF10" s="292"/>
      <c r="IMG10" s="292"/>
      <c r="IMH10" s="292"/>
      <c r="IMI10" s="292"/>
      <c r="IMJ10" s="292"/>
      <c r="IMK10" s="292"/>
      <c r="IML10" s="292"/>
      <c r="IMM10" s="292"/>
      <c r="IMN10" s="292"/>
      <c r="IMO10" s="292"/>
      <c r="IMP10" s="292"/>
      <c r="IMQ10" s="292"/>
      <c r="IMR10" s="292"/>
      <c r="IMS10" s="292"/>
      <c r="IMT10" s="292"/>
      <c r="IMU10" s="292"/>
      <c r="IMV10" s="293"/>
      <c r="IMW10" s="291"/>
      <c r="IMX10" s="292"/>
      <c r="IMY10" s="292"/>
      <c r="IMZ10" s="292"/>
      <c r="INA10" s="292"/>
      <c r="INB10" s="292"/>
      <c r="INC10" s="292"/>
      <c r="IND10" s="292"/>
      <c r="INE10" s="292"/>
      <c r="INF10" s="292"/>
      <c r="ING10" s="292"/>
      <c r="INH10" s="292"/>
      <c r="INI10" s="292"/>
      <c r="INJ10" s="292"/>
      <c r="INK10" s="292"/>
      <c r="INL10" s="292"/>
      <c r="INM10" s="292"/>
      <c r="INN10" s="293"/>
      <c r="INO10" s="291"/>
      <c r="INP10" s="292"/>
      <c r="INQ10" s="292"/>
      <c r="INR10" s="292"/>
      <c r="INS10" s="292"/>
      <c r="INT10" s="292"/>
      <c r="INU10" s="292"/>
      <c r="INV10" s="292"/>
      <c r="INW10" s="292"/>
      <c r="INX10" s="292"/>
      <c r="INY10" s="292"/>
      <c r="INZ10" s="292"/>
      <c r="IOA10" s="292"/>
      <c r="IOB10" s="292"/>
      <c r="IOC10" s="292"/>
      <c r="IOD10" s="292"/>
      <c r="IOE10" s="292"/>
      <c r="IOF10" s="293"/>
      <c r="IOG10" s="291"/>
      <c r="IOH10" s="292"/>
      <c r="IOI10" s="292"/>
      <c r="IOJ10" s="292"/>
      <c r="IOK10" s="292"/>
      <c r="IOL10" s="292"/>
      <c r="IOM10" s="292"/>
      <c r="ION10" s="292"/>
      <c r="IOO10" s="292"/>
      <c r="IOP10" s="292"/>
      <c r="IOQ10" s="292"/>
      <c r="IOR10" s="292"/>
      <c r="IOS10" s="292"/>
      <c r="IOT10" s="292"/>
      <c r="IOU10" s="292"/>
      <c r="IOV10" s="292"/>
      <c r="IOW10" s="292"/>
      <c r="IOX10" s="293"/>
      <c r="IOY10" s="291"/>
      <c r="IOZ10" s="292"/>
      <c r="IPA10" s="292"/>
      <c r="IPB10" s="292"/>
      <c r="IPC10" s="292"/>
      <c r="IPD10" s="292"/>
      <c r="IPE10" s="292"/>
      <c r="IPF10" s="292"/>
      <c r="IPG10" s="292"/>
      <c r="IPH10" s="292"/>
      <c r="IPI10" s="292"/>
      <c r="IPJ10" s="292"/>
      <c r="IPK10" s="292"/>
      <c r="IPL10" s="292"/>
      <c r="IPM10" s="292"/>
      <c r="IPN10" s="292"/>
      <c r="IPO10" s="292"/>
      <c r="IPP10" s="293"/>
      <c r="IPQ10" s="291"/>
      <c r="IPR10" s="292"/>
      <c r="IPS10" s="292"/>
      <c r="IPT10" s="292"/>
      <c r="IPU10" s="292"/>
      <c r="IPV10" s="292"/>
      <c r="IPW10" s="292"/>
      <c r="IPX10" s="292"/>
      <c r="IPY10" s="292"/>
      <c r="IPZ10" s="292"/>
      <c r="IQA10" s="292"/>
      <c r="IQB10" s="292"/>
      <c r="IQC10" s="292"/>
      <c r="IQD10" s="292"/>
      <c r="IQE10" s="292"/>
      <c r="IQF10" s="292"/>
      <c r="IQG10" s="292"/>
      <c r="IQH10" s="293"/>
      <c r="IQI10" s="291"/>
      <c r="IQJ10" s="292"/>
      <c r="IQK10" s="292"/>
      <c r="IQL10" s="292"/>
      <c r="IQM10" s="292"/>
      <c r="IQN10" s="292"/>
      <c r="IQO10" s="292"/>
      <c r="IQP10" s="292"/>
      <c r="IQQ10" s="292"/>
      <c r="IQR10" s="292"/>
      <c r="IQS10" s="292"/>
      <c r="IQT10" s="292"/>
      <c r="IQU10" s="292"/>
      <c r="IQV10" s="292"/>
      <c r="IQW10" s="292"/>
      <c r="IQX10" s="292"/>
      <c r="IQY10" s="292"/>
      <c r="IQZ10" s="293"/>
      <c r="IRA10" s="291"/>
      <c r="IRB10" s="292"/>
      <c r="IRC10" s="292"/>
      <c r="IRD10" s="292"/>
      <c r="IRE10" s="292"/>
      <c r="IRF10" s="292"/>
      <c r="IRG10" s="292"/>
      <c r="IRH10" s="292"/>
      <c r="IRI10" s="292"/>
      <c r="IRJ10" s="292"/>
      <c r="IRK10" s="292"/>
      <c r="IRL10" s="292"/>
      <c r="IRM10" s="292"/>
      <c r="IRN10" s="292"/>
      <c r="IRO10" s="292"/>
      <c r="IRP10" s="292"/>
      <c r="IRQ10" s="292"/>
      <c r="IRR10" s="293"/>
      <c r="IRS10" s="291"/>
      <c r="IRT10" s="292"/>
      <c r="IRU10" s="292"/>
      <c r="IRV10" s="292"/>
      <c r="IRW10" s="292"/>
      <c r="IRX10" s="292"/>
      <c r="IRY10" s="292"/>
      <c r="IRZ10" s="292"/>
      <c r="ISA10" s="292"/>
      <c r="ISB10" s="292"/>
      <c r="ISC10" s="292"/>
      <c r="ISD10" s="292"/>
      <c r="ISE10" s="292"/>
      <c r="ISF10" s="292"/>
      <c r="ISG10" s="292"/>
      <c r="ISH10" s="292"/>
      <c r="ISI10" s="292"/>
      <c r="ISJ10" s="293"/>
      <c r="ISK10" s="291"/>
      <c r="ISL10" s="292"/>
      <c r="ISM10" s="292"/>
      <c r="ISN10" s="292"/>
      <c r="ISO10" s="292"/>
      <c r="ISP10" s="292"/>
      <c r="ISQ10" s="292"/>
      <c r="ISR10" s="292"/>
      <c r="ISS10" s="292"/>
      <c r="IST10" s="292"/>
      <c r="ISU10" s="292"/>
      <c r="ISV10" s="292"/>
      <c r="ISW10" s="292"/>
      <c r="ISX10" s="292"/>
      <c r="ISY10" s="292"/>
      <c r="ISZ10" s="292"/>
      <c r="ITA10" s="292"/>
      <c r="ITB10" s="293"/>
      <c r="ITC10" s="291"/>
      <c r="ITD10" s="292"/>
      <c r="ITE10" s="292"/>
      <c r="ITF10" s="292"/>
      <c r="ITG10" s="292"/>
      <c r="ITH10" s="292"/>
      <c r="ITI10" s="292"/>
      <c r="ITJ10" s="292"/>
      <c r="ITK10" s="292"/>
      <c r="ITL10" s="292"/>
      <c r="ITM10" s="292"/>
      <c r="ITN10" s="292"/>
      <c r="ITO10" s="292"/>
      <c r="ITP10" s="292"/>
      <c r="ITQ10" s="292"/>
      <c r="ITR10" s="292"/>
      <c r="ITS10" s="292"/>
      <c r="ITT10" s="293"/>
      <c r="ITU10" s="291"/>
      <c r="ITV10" s="292"/>
      <c r="ITW10" s="292"/>
      <c r="ITX10" s="292"/>
      <c r="ITY10" s="292"/>
      <c r="ITZ10" s="292"/>
      <c r="IUA10" s="292"/>
      <c r="IUB10" s="292"/>
      <c r="IUC10" s="292"/>
      <c r="IUD10" s="292"/>
      <c r="IUE10" s="292"/>
      <c r="IUF10" s="292"/>
      <c r="IUG10" s="292"/>
      <c r="IUH10" s="292"/>
      <c r="IUI10" s="292"/>
      <c r="IUJ10" s="292"/>
      <c r="IUK10" s="292"/>
      <c r="IUL10" s="293"/>
      <c r="IUM10" s="291"/>
      <c r="IUN10" s="292"/>
      <c r="IUO10" s="292"/>
      <c r="IUP10" s="292"/>
      <c r="IUQ10" s="292"/>
      <c r="IUR10" s="292"/>
      <c r="IUS10" s="292"/>
      <c r="IUT10" s="292"/>
      <c r="IUU10" s="292"/>
      <c r="IUV10" s="292"/>
      <c r="IUW10" s="292"/>
      <c r="IUX10" s="292"/>
      <c r="IUY10" s="292"/>
      <c r="IUZ10" s="292"/>
      <c r="IVA10" s="292"/>
      <c r="IVB10" s="292"/>
      <c r="IVC10" s="292"/>
      <c r="IVD10" s="293"/>
      <c r="IVE10" s="291"/>
      <c r="IVF10" s="292"/>
      <c r="IVG10" s="292"/>
      <c r="IVH10" s="292"/>
      <c r="IVI10" s="292"/>
      <c r="IVJ10" s="292"/>
      <c r="IVK10" s="292"/>
      <c r="IVL10" s="292"/>
      <c r="IVM10" s="292"/>
      <c r="IVN10" s="292"/>
      <c r="IVO10" s="292"/>
      <c r="IVP10" s="292"/>
      <c r="IVQ10" s="292"/>
      <c r="IVR10" s="292"/>
      <c r="IVS10" s="292"/>
      <c r="IVT10" s="292"/>
      <c r="IVU10" s="292"/>
      <c r="IVV10" s="293"/>
      <c r="IVW10" s="291"/>
      <c r="IVX10" s="292"/>
      <c r="IVY10" s="292"/>
      <c r="IVZ10" s="292"/>
      <c r="IWA10" s="292"/>
      <c r="IWB10" s="292"/>
      <c r="IWC10" s="292"/>
      <c r="IWD10" s="292"/>
      <c r="IWE10" s="292"/>
      <c r="IWF10" s="292"/>
      <c r="IWG10" s="292"/>
      <c r="IWH10" s="292"/>
      <c r="IWI10" s="292"/>
      <c r="IWJ10" s="292"/>
      <c r="IWK10" s="292"/>
      <c r="IWL10" s="292"/>
      <c r="IWM10" s="292"/>
      <c r="IWN10" s="293"/>
      <c r="IWO10" s="291"/>
      <c r="IWP10" s="292"/>
      <c r="IWQ10" s="292"/>
      <c r="IWR10" s="292"/>
      <c r="IWS10" s="292"/>
      <c r="IWT10" s="292"/>
      <c r="IWU10" s="292"/>
      <c r="IWV10" s="292"/>
      <c r="IWW10" s="292"/>
      <c r="IWX10" s="292"/>
      <c r="IWY10" s="292"/>
      <c r="IWZ10" s="292"/>
      <c r="IXA10" s="292"/>
      <c r="IXB10" s="292"/>
      <c r="IXC10" s="292"/>
      <c r="IXD10" s="292"/>
      <c r="IXE10" s="292"/>
      <c r="IXF10" s="293"/>
      <c r="IXG10" s="291"/>
      <c r="IXH10" s="292"/>
      <c r="IXI10" s="292"/>
      <c r="IXJ10" s="292"/>
      <c r="IXK10" s="292"/>
      <c r="IXL10" s="292"/>
      <c r="IXM10" s="292"/>
      <c r="IXN10" s="292"/>
      <c r="IXO10" s="292"/>
      <c r="IXP10" s="292"/>
      <c r="IXQ10" s="292"/>
      <c r="IXR10" s="292"/>
      <c r="IXS10" s="292"/>
      <c r="IXT10" s="292"/>
      <c r="IXU10" s="292"/>
      <c r="IXV10" s="292"/>
      <c r="IXW10" s="292"/>
      <c r="IXX10" s="293"/>
      <c r="IXY10" s="291"/>
      <c r="IXZ10" s="292"/>
      <c r="IYA10" s="292"/>
      <c r="IYB10" s="292"/>
      <c r="IYC10" s="292"/>
      <c r="IYD10" s="292"/>
      <c r="IYE10" s="292"/>
      <c r="IYF10" s="292"/>
      <c r="IYG10" s="292"/>
      <c r="IYH10" s="292"/>
      <c r="IYI10" s="292"/>
      <c r="IYJ10" s="292"/>
      <c r="IYK10" s="292"/>
      <c r="IYL10" s="292"/>
      <c r="IYM10" s="292"/>
      <c r="IYN10" s="292"/>
      <c r="IYO10" s="292"/>
      <c r="IYP10" s="293"/>
      <c r="IYQ10" s="291"/>
      <c r="IYR10" s="292"/>
      <c r="IYS10" s="292"/>
      <c r="IYT10" s="292"/>
      <c r="IYU10" s="292"/>
      <c r="IYV10" s="292"/>
      <c r="IYW10" s="292"/>
      <c r="IYX10" s="292"/>
      <c r="IYY10" s="292"/>
      <c r="IYZ10" s="292"/>
      <c r="IZA10" s="292"/>
      <c r="IZB10" s="292"/>
      <c r="IZC10" s="292"/>
      <c r="IZD10" s="292"/>
      <c r="IZE10" s="292"/>
      <c r="IZF10" s="292"/>
      <c r="IZG10" s="292"/>
      <c r="IZH10" s="293"/>
      <c r="IZI10" s="291"/>
      <c r="IZJ10" s="292"/>
      <c r="IZK10" s="292"/>
      <c r="IZL10" s="292"/>
      <c r="IZM10" s="292"/>
      <c r="IZN10" s="292"/>
      <c r="IZO10" s="292"/>
      <c r="IZP10" s="292"/>
      <c r="IZQ10" s="292"/>
      <c r="IZR10" s="292"/>
      <c r="IZS10" s="292"/>
      <c r="IZT10" s="292"/>
      <c r="IZU10" s="292"/>
      <c r="IZV10" s="292"/>
      <c r="IZW10" s="292"/>
      <c r="IZX10" s="292"/>
      <c r="IZY10" s="292"/>
      <c r="IZZ10" s="293"/>
      <c r="JAA10" s="291"/>
      <c r="JAB10" s="292"/>
      <c r="JAC10" s="292"/>
      <c r="JAD10" s="292"/>
      <c r="JAE10" s="292"/>
      <c r="JAF10" s="292"/>
      <c r="JAG10" s="292"/>
      <c r="JAH10" s="292"/>
      <c r="JAI10" s="292"/>
      <c r="JAJ10" s="292"/>
      <c r="JAK10" s="292"/>
      <c r="JAL10" s="292"/>
      <c r="JAM10" s="292"/>
      <c r="JAN10" s="292"/>
      <c r="JAO10" s="292"/>
      <c r="JAP10" s="292"/>
      <c r="JAQ10" s="292"/>
      <c r="JAR10" s="293"/>
      <c r="JAS10" s="291"/>
      <c r="JAT10" s="292"/>
      <c r="JAU10" s="292"/>
      <c r="JAV10" s="292"/>
      <c r="JAW10" s="292"/>
      <c r="JAX10" s="292"/>
      <c r="JAY10" s="292"/>
      <c r="JAZ10" s="292"/>
      <c r="JBA10" s="292"/>
      <c r="JBB10" s="292"/>
      <c r="JBC10" s="292"/>
      <c r="JBD10" s="292"/>
      <c r="JBE10" s="292"/>
      <c r="JBF10" s="292"/>
      <c r="JBG10" s="292"/>
      <c r="JBH10" s="292"/>
      <c r="JBI10" s="292"/>
      <c r="JBJ10" s="293"/>
      <c r="JBK10" s="291"/>
      <c r="JBL10" s="292"/>
      <c r="JBM10" s="292"/>
      <c r="JBN10" s="292"/>
      <c r="JBO10" s="292"/>
      <c r="JBP10" s="292"/>
      <c r="JBQ10" s="292"/>
      <c r="JBR10" s="292"/>
      <c r="JBS10" s="292"/>
      <c r="JBT10" s="292"/>
      <c r="JBU10" s="292"/>
      <c r="JBV10" s="292"/>
      <c r="JBW10" s="292"/>
      <c r="JBX10" s="292"/>
      <c r="JBY10" s="292"/>
      <c r="JBZ10" s="292"/>
      <c r="JCA10" s="292"/>
      <c r="JCB10" s="293"/>
      <c r="JCC10" s="291"/>
      <c r="JCD10" s="292"/>
      <c r="JCE10" s="292"/>
      <c r="JCF10" s="292"/>
      <c r="JCG10" s="292"/>
      <c r="JCH10" s="292"/>
      <c r="JCI10" s="292"/>
      <c r="JCJ10" s="292"/>
      <c r="JCK10" s="292"/>
      <c r="JCL10" s="292"/>
      <c r="JCM10" s="292"/>
      <c r="JCN10" s="292"/>
      <c r="JCO10" s="292"/>
      <c r="JCP10" s="292"/>
      <c r="JCQ10" s="292"/>
      <c r="JCR10" s="292"/>
      <c r="JCS10" s="292"/>
      <c r="JCT10" s="293"/>
      <c r="JCU10" s="291"/>
      <c r="JCV10" s="292"/>
      <c r="JCW10" s="292"/>
      <c r="JCX10" s="292"/>
      <c r="JCY10" s="292"/>
      <c r="JCZ10" s="292"/>
      <c r="JDA10" s="292"/>
      <c r="JDB10" s="292"/>
      <c r="JDC10" s="292"/>
      <c r="JDD10" s="292"/>
      <c r="JDE10" s="292"/>
      <c r="JDF10" s="292"/>
      <c r="JDG10" s="292"/>
      <c r="JDH10" s="292"/>
      <c r="JDI10" s="292"/>
      <c r="JDJ10" s="292"/>
      <c r="JDK10" s="292"/>
      <c r="JDL10" s="293"/>
      <c r="JDM10" s="291"/>
      <c r="JDN10" s="292"/>
      <c r="JDO10" s="292"/>
      <c r="JDP10" s="292"/>
      <c r="JDQ10" s="292"/>
      <c r="JDR10" s="292"/>
      <c r="JDS10" s="292"/>
      <c r="JDT10" s="292"/>
      <c r="JDU10" s="292"/>
      <c r="JDV10" s="292"/>
      <c r="JDW10" s="292"/>
      <c r="JDX10" s="292"/>
      <c r="JDY10" s="292"/>
      <c r="JDZ10" s="292"/>
      <c r="JEA10" s="292"/>
      <c r="JEB10" s="292"/>
      <c r="JEC10" s="292"/>
      <c r="JED10" s="293"/>
      <c r="JEE10" s="291"/>
      <c r="JEF10" s="292"/>
      <c r="JEG10" s="292"/>
      <c r="JEH10" s="292"/>
      <c r="JEI10" s="292"/>
      <c r="JEJ10" s="292"/>
      <c r="JEK10" s="292"/>
      <c r="JEL10" s="292"/>
      <c r="JEM10" s="292"/>
      <c r="JEN10" s="292"/>
      <c r="JEO10" s="292"/>
      <c r="JEP10" s="292"/>
      <c r="JEQ10" s="292"/>
      <c r="JER10" s="292"/>
      <c r="JES10" s="292"/>
      <c r="JET10" s="292"/>
      <c r="JEU10" s="292"/>
      <c r="JEV10" s="293"/>
      <c r="JEW10" s="291"/>
      <c r="JEX10" s="292"/>
      <c r="JEY10" s="292"/>
      <c r="JEZ10" s="292"/>
      <c r="JFA10" s="292"/>
      <c r="JFB10" s="292"/>
      <c r="JFC10" s="292"/>
      <c r="JFD10" s="292"/>
      <c r="JFE10" s="292"/>
      <c r="JFF10" s="292"/>
      <c r="JFG10" s="292"/>
      <c r="JFH10" s="292"/>
      <c r="JFI10" s="292"/>
      <c r="JFJ10" s="292"/>
      <c r="JFK10" s="292"/>
      <c r="JFL10" s="292"/>
      <c r="JFM10" s="292"/>
      <c r="JFN10" s="293"/>
      <c r="JFO10" s="291"/>
      <c r="JFP10" s="292"/>
      <c r="JFQ10" s="292"/>
      <c r="JFR10" s="292"/>
      <c r="JFS10" s="292"/>
      <c r="JFT10" s="292"/>
      <c r="JFU10" s="292"/>
      <c r="JFV10" s="292"/>
      <c r="JFW10" s="292"/>
      <c r="JFX10" s="292"/>
      <c r="JFY10" s="292"/>
      <c r="JFZ10" s="292"/>
      <c r="JGA10" s="292"/>
      <c r="JGB10" s="292"/>
      <c r="JGC10" s="292"/>
      <c r="JGD10" s="292"/>
      <c r="JGE10" s="292"/>
      <c r="JGF10" s="293"/>
      <c r="JGG10" s="291"/>
      <c r="JGH10" s="292"/>
      <c r="JGI10" s="292"/>
      <c r="JGJ10" s="292"/>
      <c r="JGK10" s="292"/>
      <c r="JGL10" s="292"/>
      <c r="JGM10" s="292"/>
      <c r="JGN10" s="292"/>
      <c r="JGO10" s="292"/>
      <c r="JGP10" s="292"/>
      <c r="JGQ10" s="292"/>
      <c r="JGR10" s="292"/>
      <c r="JGS10" s="292"/>
      <c r="JGT10" s="292"/>
      <c r="JGU10" s="292"/>
      <c r="JGV10" s="292"/>
      <c r="JGW10" s="292"/>
      <c r="JGX10" s="293"/>
      <c r="JGY10" s="291"/>
      <c r="JGZ10" s="292"/>
      <c r="JHA10" s="292"/>
      <c r="JHB10" s="292"/>
      <c r="JHC10" s="292"/>
      <c r="JHD10" s="292"/>
      <c r="JHE10" s="292"/>
      <c r="JHF10" s="292"/>
      <c r="JHG10" s="292"/>
      <c r="JHH10" s="292"/>
      <c r="JHI10" s="292"/>
      <c r="JHJ10" s="292"/>
      <c r="JHK10" s="292"/>
      <c r="JHL10" s="292"/>
      <c r="JHM10" s="292"/>
      <c r="JHN10" s="292"/>
      <c r="JHO10" s="292"/>
      <c r="JHP10" s="293"/>
      <c r="JHQ10" s="291"/>
      <c r="JHR10" s="292"/>
      <c r="JHS10" s="292"/>
      <c r="JHT10" s="292"/>
      <c r="JHU10" s="292"/>
      <c r="JHV10" s="292"/>
      <c r="JHW10" s="292"/>
      <c r="JHX10" s="292"/>
      <c r="JHY10" s="292"/>
      <c r="JHZ10" s="292"/>
      <c r="JIA10" s="292"/>
      <c r="JIB10" s="292"/>
      <c r="JIC10" s="292"/>
      <c r="JID10" s="292"/>
      <c r="JIE10" s="292"/>
      <c r="JIF10" s="292"/>
      <c r="JIG10" s="292"/>
      <c r="JIH10" s="293"/>
      <c r="JII10" s="291"/>
      <c r="JIJ10" s="292"/>
      <c r="JIK10" s="292"/>
      <c r="JIL10" s="292"/>
      <c r="JIM10" s="292"/>
      <c r="JIN10" s="292"/>
      <c r="JIO10" s="292"/>
      <c r="JIP10" s="292"/>
      <c r="JIQ10" s="292"/>
      <c r="JIR10" s="292"/>
      <c r="JIS10" s="292"/>
      <c r="JIT10" s="292"/>
      <c r="JIU10" s="292"/>
      <c r="JIV10" s="292"/>
      <c r="JIW10" s="292"/>
      <c r="JIX10" s="292"/>
      <c r="JIY10" s="292"/>
      <c r="JIZ10" s="293"/>
      <c r="JJA10" s="291"/>
      <c r="JJB10" s="292"/>
      <c r="JJC10" s="292"/>
      <c r="JJD10" s="292"/>
      <c r="JJE10" s="292"/>
      <c r="JJF10" s="292"/>
      <c r="JJG10" s="292"/>
      <c r="JJH10" s="292"/>
      <c r="JJI10" s="292"/>
      <c r="JJJ10" s="292"/>
      <c r="JJK10" s="292"/>
      <c r="JJL10" s="292"/>
      <c r="JJM10" s="292"/>
      <c r="JJN10" s="292"/>
      <c r="JJO10" s="292"/>
      <c r="JJP10" s="292"/>
      <c r="JJQ10" s="292"/>
      <c r="JJR10" s="293"/>
      <c r="JJS10" s="291"/>
      <c r="JJT10" s="292"/>
      <c r="JJU10" s="292"/>
      <c r="JJV10" s="292"/>
      <c r="JJW10" s="292"/>
      <c r="JJX10" s="292"/>
      <c r="JJY10" s="292"/>
      <c r="JJZ10" s="292"/>
      <c r="JKA10" s="292"/>
      <c r="JKB10" s="292"/>
      <c r="JKC10" s="292"/>
      <c r="JKD10" s="292"/>
      <c r="JKE10" s="292"/>
      <c r="JKF10" s="292"/>
      <c r="JKG10" s="292"/>
      <c r="JKH10" s="292"/>
      <c r="JKI10" s="292"/>
      <c r="JKJ10" s="293"/>
      <c r="JKK10" s="291"/>
      <c r="JKL10" s="292"/>
      <c r="JKM10" s="292"/>
      <c r="JKN10" s="292"/>
      <c r="JKO10" s="292"/>
      <c r="JKP10" s="292"/>
      <c r="JKQ10" s="292"/>
      <c r="JKR10" s="292"/>
      <c r="JKS10" s="292"/>
      <c r="JKT10" s="292"/>
      <c r="JKU10" s="292"/>
      <c r="JKV10" s="292"/>
      <c r="JKW10" s="292"/>
      <c r="JKX10" s="292"/>
      <c r="JKY10" s="292"/>
      <c r="JKZ10" s="292"/>
      <c r="JLA10" s="292"/>
      <c r="JLB10" s="293"/>
      <c r="JLC10" s="291"/>
      <c r="JLD10" s="292"/>
      <c r="JLE10" s="292"/>
      <c r="JLF10" s="292"/>
      <c r="JLG10" s="292"/>
      <c r="JLH10" s="292"/>
      <c r="JLI10" s="292"/>
      <c r="JLJ10" s="292"/>
      <c r="JLK10" s="292"/>
      <c r="JLL10" s="292"/>
      <c r="JLM10" s="292"/>
      <c r="JLN10" s="292"/>
      <c r="JLO10" s="292"/>
      <c r="JLP10" s="292"/>
      <c r="JLQ10" s="292"/>
      <c r="JLR10" s="292"/>
      <c r="JLS10" s="292"/>
      <c r="JLT10" s="293"/>
      <c r="JLU10" s="291"/>
      <c r="JLV10" s="292"/>
      <c r="JLW10" s="292"/>
      <c r="JLX10" s="292"/>
      <c r="JLY10" s="292"/>
      <c r="JLZ10" s="292"/>
      <c r="JMA10" s="292"/>
      <c r="JMB10" s="292"/>
      <c r="JMC10" s="292"/>
      <c r="JMD10" s="292"/>
      <c r="JME10" s="292"/>
      <c r="JMF10" s="292"/>
      <c r="JMG10" s="292"/>
      <c r="JMH10" s="292"/>
      <c r="JMI10" s="292"/>
      <c r="JMJ10" s="292"/>
      <c r="JMK10" s="292"/>
      <c r="JML10" s="293"/>
      <c r="JMM10" s="291"/>
      <c r="JMN10" s="292"/>
      <c r="JMO10" s="292"/>
      <c r="JMP10" s="292"/>
      <c r="JMQ10" s="292"/>
      <c r="JMR10" s="292"/>
      <c r="JMS10" s="292"/>
      <c r="JMT10" s="292"/>
      <c r="JMU10" s="292"/>
      <c r="JMV10" s="292"/>
      <c r="JMW10" s="292"/>
      <c r="JMX10" s="292"/>
      <c r="JMY10" s="292"/>
      <c r="JMZ10" s="292"/>
      <c r="JNA10" s="292"/>
      <c r="JNB10" s="292"/>
      <c r="JNC10" s="292"/>
      <c r="JND10" s="293"/>
      <c r="JNE10" s="291"/>
      <c r="JNF10" s="292"/>
      <c r="JNG10" s="292"/>
      <c r="JNH10" s="292"/>
      <c r="JNI10" s="292"/>
      <c r="JNJ10" s="292"/>
      <c r="JNK10" s="292"/>
      <c r="JNL10" s="292"/>
      <c r="JNM10" s="292"/>
      <c r="JNN10" s="292"/>
      <c r="JNO10" s="292"/>
      <c r="JNP10" s="292"/>
      <c r="JNQ10" s="292"/>
      <c r="JNR10" s="292"/>
      <c r="JNS10" s="292"/>
      <c r="JNT10" s="292"/>
      <c r="JNU10" s="292"/>
      <c r="JNV10" s="293"/>
      <c r="JNW10" s="291"/>
      <c r="JNX10" s="292"/>
      <c r="JNY10" s="292"/>
      <c r="JNZ10" s="292"/>
      <c r="JOA10" s="292"/>
      <c r="JOB10" s="292"/>
      <c r="JOC10" s="292"/>
      <c r="JOD10" s="292"/>
      <c r="JOE10" s="292"/>
      <c r="JOF10" s="292"/>
      <c r="JOG10" s="292"/>
      <c r="JOH10" s="292"/>
      <c r="JOI10" s="292"/>
      <c r="JOJ10" s="292"/>
      <c r="JOK10" s="292"/>
      <c r="JOL10" s="292"/>
      <c r="JOM10" s="292"/>
      <c r="JON10" s="293"/>
      <c r="JOO10" s="291"/>
      <c r="JOP10" s="292"/>
      <c r="JOQ10" s="292"/>
      <c r="JOR10" s="292"/>
      <c r="JOS10" s="292"/>
      <c r="JOT10" s="292"/>
      <c r="JOU10" s="292"/>
      <c r="JOV10" s="292"/>
      <c r="JOW10" s="292"/>
      <c r="JOX10" s="292"/>
      <c r="JOY10" s="292"/>
      <c r="JOZ10" s="292"/>
      <c r="JPA10" s="292"/>
      <c r="JPB10" s="292"/>
      <c r="JPC10" s="292"/>
      <c r="JPD10" s="292"/>
      <c r="JPE10" s="292"/>
      <c r="JPF10" s="293"/>
      <c r="JPG10" s="291"/>
      <c r="JPH10" s="292"/>
      <c r="JPI10" s="292"/>
      <c r="JPJ10" s="292"/>
      <c r="JPK10" s="292"/>
      <c r="JPL10" s="292"/>
      <c r="JPM10" s="292"/>
      <c r="JPN10" s="292"/>
      <c r="JPO10" s="292"/>
      <c r="JPP10" s="292"/>
      <c r="JPQ10" s="292"/>
      <c r="JPR10" s="292"/>
      <c r="JPS10" s="292"/>
      <c r="JPT10" s="292"/>
      <c r="JPU10" s="292"/>
      <c r="JPV10" s="292"/>
      <c r="JPW10" s="292"/>
      <c r="JPX10" s="293"/>
      <c r="JPY10" s="291"/>
      <c r="JPZ10" s="292"/>
      <c r="JQA10" s="292"/>
      <c r="JQB10" s="292"/>
      <c r="JQC10" s="292"/>
      <c r="JQD10" s="292"/>
      <c r="JQE10" s="292"/>
      <c r="JQF10" s="292"/>
      <c r="JQG10" s="292"/>
      <c r="JQH10" s="292"/>
      <c r="JQI10" s="292"/>
      <c r="JQJ10" s="292"/>
      <c r="JQK10" s="292"/>
      <c r="JQL10" s="292"/>
      <c r="JQM10" s="292"/>
      <c r="JQN10" s="292"/>
      <c r="JQO10" s="292"/>
      <c r="JQP10" s="293"/>
      <c r="JQQ10" s="291"/>
      <c r="JQR10" s="292"/>
      <c r="JQS10" s="292"/>
      <c r="JQT10" s="292"/>
      <c r="JQU10" s="292"/>
      <c r="JQV10" s="292"/>
      <c r="JQW10" s="292"/>
      <c r="JQX10" s="292"/>
      <c r="JQY10" s="292"/>
      <c r="JQZ10" s="292"/>
      <c r="JRA10" s="292"/>
      <c r="JRB10" s="292"/>
      <c r="JRC10" s="292"/>
      <c r="JRD10" s="292"/>
      <c r="JRE10" s="292"/>
      <c r="JRF10" s="292"/>
      <c r="JRG10" s="292"/>
      <c r="JRH10" s="293"/>
      <c r="JRI10" s="291"/>
      <c r="JRJ10" s="292"/>
      <c r="JRK10" s="292"/>
      <c r="JRL10" s="292"/>
      <c r="JRM10" s="292"/>
      <c r="JRN10" s="292"/>
      <c r="JRO10" s="292"/>
      <c r="JRP10" s="292"/>
      <c r="JRQ10" s="292"/>
      <c r="JRR10" s="292"/>
      <c r="JRS10" s="292"/>
      <c r="JRT10" s="292"/>
      <c r="JRU10" s="292"/>
      <c r="JRV10" s="292"/>
      <c r="JRW10" s="292"/>
      <c r="JRX10" s="292"/>
      <c r="JRY10" s="292"/>
      <c r="JRZ10" s="293"/>
      <c r="JSA10" s="291"/>
      <c r="JSB10" s="292"/>
      <c r="JSC10" s="292"/>
      <c r="JSD10" s="292"/>
      <c r="JSE10" s="292"/>
      <c r="JSF10" s="292"/>
      <c r="JSG10" s="292"/>
      <c r="JSH10" s="292"/>
      <c r="JSI10" s="292"/>
      <c r="JSJ10" s="292"/>
      <c r="JSK10" s="292"/>
      <c r="JSL10" s="292"/>
      <c r="JSM10" s="292"/>
      <c r="JSN10" s="292"/>
      <c r="JSO10" s="292"/>
      <c r="JSP10" s="292"/>
      <c r="JSQ10" s="292"/>
      <c r="JSR10" s="293"/>
      <c r="JSS10" s="291"/>
      <c r="JST10" s="292"/>
      <c r="JSU10" s="292"/>
      <c r="JSV10" s="292"/>
      <c r="JSW10" s="292"/>
      <c r="JSX10" s="292"/>
      <c r="JSY10" s="292"/>
      <c r="JSZ10" s="292"/>
      <c r="JTA10" s="292"/>
      <c r="JTB10" s="292"/>
      <c r="JTC10" s="292"/>
      <c r="JTD10" s="292"/>
      <c r="JTE10" s="292"/>
      <c r="JTF10" s="292"/>
      <c r="JTG10" s="292"/>
      <c r="JTH10" s="292"/>
      <c r="JTI10" s="292"/>
      <c r="JTJ10" s="293"/>
      <c r="JTK10" s="291"/>
      <c r="JTL10" s="292"/>
      <c r="JTM10" s="292"/>
      <c r="JTN10" s="292"/>
      <c r="JTO10" s="292"/>
      <c r="JTP10" s="292"/>
      <c r="JTQ10" s="292"/>
      <c r="JTR10" s="292"/>
      <c r="JTS10" s="292"/>
      <c r="JTT10" s="292"/>
      <c r="JTU10" s="292"/>
      <c r="JTV10" s="292"/>
      <c r="JTW10" s="292"/>
      <c r="JTX10" s="292"/>
      <c r="JTY10" s="292"/>
      <c r="JTZ10" s="292"/>
      <c r="JUA10" s="292"/>
      <c r="JUB10" s="293"/>
      <c r="JUC10" s="291"/>
      <c r="JUD10" s="292"/>
      <c r="JUE10" s="292"/>
      <c r="JUF10" s="292"/>
      <c r="JUG10" s="292"/>
      <c r="JUH10" s="292"/>
      <c r="JUI10" s="292"/>
      <c r="JUJ10" s="292"/>
      <c r="JUK10" s="292"/>
      <c r="JUL10" s="292"/>
      <c r="JUM10" s="292"/>
      <c r="JUN10" s="292"/>
      <c r="JUO10" s="292"/>
      <c r="JUP10" s="292"/>
      <c r="JUQ10" s="292"/>
      <c r="JUR10" s="292"/>
      <c r="JUS10" s="292"/>
      <c r="JUT10" s="293"/>
      <c r="JUU10" s="291"/>
      <c r="JUV10" s="292"/>
      <c r="JUW10" s="292"/>
      <c r="JUX10" s="292"/>
      <c r="JUY10" s="292"/>
      <c r="JUZ10" s="292"/>
      <c r="JVA10" s="292"/>
      <c r="JVB10" s="292"/>
      <c r="JVC10" s="292"/>
      <c r="JVD10" s="292"/>
      <c r="JVE10" s="292"/>
      <c r="JVF10" s="292"/>
      <c r="JVG10" s="292"/>
      <c r="JVH10" s="292"/>
      <c r="JVI10" s="292"/>
      <c r="JVJ10" s="292"/>
      <c r="JVK10" s="292"/>
      <c r="JVL10" s="293"/>
      <c r="JVM10" s="291"/>
      <c r="JVN10" s="292"/>
      <c r="JVO10" s="292"/>
      <c r="JVP10" s="292"/>
      <c r="JVQ10" s="292"/>
      <c r="JVR10" s="292"/>
      <c r="JVS10" s="292"/>
      <c r="JVT10" s="292"/>
      <c r="JVU10" s="292"/>
      <c r="JVV10" s="292"/>
      <c r="JVW10" s="292"/>
      <c r="JVX10" s="292"/>
      <c r="JVY10" s="292"/>
      <c r="JVZ10" s="292"/>
      <c r="JWA10" s="292"/>
      <c r="JWB10" s="292"/>
      <c r="JWC10" s="292"/>
      <c r="JWD10" s="293"/>
      <c r="JWE10" s="291"/>
      <c r="JWF10" s="292"/>
      <c r="JWG10" s="292"/>
      <c r="JWH10" s="292"/>
      <c r="JWI10" s="292"/>
      <c r="JWJ10" s="292"/>
      <c r="JWK10" s="292"/>
      <c r="JWL10" s="292"/>
      <c r="JWM10" s="292"/>
      <c r="JWN10" s="292"/>
      <c r="JWO10" s="292"/>
      <c r="JWP10" s="292"/>
      <c r="JWQ10" s="292"/>
      <c r="JWR10" s="292"/>
      <c r="JWS10" s="292"/>
      <c r="JWT10" s="292"/>
      <c r="JWU10" s="292"/>
      <c r="JWV10" s="293"/>
      <c r="JWW10" s="291"/>
      <c r="JWX10" s="292"/>
      <c r="JWY10" s="292"/>
      <c r="JWZ10" s="292"/>
      <c r="JXA10" s="292"/>
      <c r="JXB10" s="292"/>
      <c r="JXC10" s="292"/>
      <c r="JXD10" s="292"/>
      <c r="JXE10" s="292"/>
      <c r="JXF10" s="292"/>
      <c r="JXG10" s="292"/>
      <c r="JXH10" s="292"/>
      <c r="JXI10" s="292"/>
      <c r="JXJ10" s="292"/>
      <c r="JXK10" s="292"/>
      <c r="JXL10" s="292"/>
      <c r="JXM10" s="292"/>
      <c r="JXN10" s="293"/>
      <c r="JXO10" s="291"/>
      <c r="JXP10" s="292"/>
      <c r="JXQ10" s="292"/>
      <c r="JXR10" s="292"/>
      <c r="JXS10" s="292"/>
      <c r="JXT10" s="292"/>
      <c r="JXU10" s="292"/>
      <c r="JXV10" s="292"/>
      <c r="JXW10" s="292"/>
      <c r="JXX10" s="292"/>
      <c r="JXY10" s="292"/>
      <c r="JXZ10" s="292"/>
      <c r="JYA10" s="292"/>
      <c r="JYB10" s="292"/>
      <c r="JYC10" s="292"/>
      <c r="JYD10" s="292"/>
      <c r="JYE10" s="292"/>
      <c r="JYF10" s="293"/>
      <c r="JYG10" s="291"/>
      <c r="JYH10" s="292"/>
      <c r="JYI10" s="292"/>
      <c r="JYJ10" s="292"/>
      <c r="JYK10" s="292"/>
      <c r="JYL10" s="292"/>
      <c r="JYM10" s="292"/>
      <c r="JYN10" s="292"/>
      <c r="JYO10" s="292"/>
      <c r="JYP10" s="292"/>
      <c r="JYQ10" s="292"/>
      <c r="JYR10" s="292"/>
      <c r="JYS10" s="292"/>
      <c r="JYT10" s="292"/>
      <c r="JYU10" s="292"/>
      <c r="JYV10" s="292"/>
      <c r="JYW10" s="292"/>
      <c r="JYX10" s="293"/>
      <c r="JYY10" s="291"/>
      <c r="JYZ10" s="292"/>
      <c r="JZA10" s="292"/>
      <c r="JZB10" s="292"/>
      <c r="JZC10" s="292"/>
      <c r="JZD10" s="292"/>
      <c r="JZE10" s="292"/>
      <c r="JZF10" s="292"/>
      <c r="JZG10" s="292"/>
      <c r="JZH10" s="292"/>
      <c r="JZI10" s="292"/>
      <c r="JZJ10" s="292"/>
      <c r="JZK10" s="292"/>
      <c r="JZL10" s="292"/>
      <c r="JZM10" s="292"/>
      <c r="JZN10" s="292"/>
      <c r="JZO10" s="292"/>
      <c r="JZP10" s="293"/>
      <c r="JZQ10" s="291"/>
      <c r="JZR10" s="292"/>
      <c r="JZS10" s="292"/>
      <c r="JZT10" s="292"/>
      <c r="JZU10" s="292"/>
      <c r="JZV10" s="292"/>
      <c r="JZW10" s="292"/>
      <c r="JZX10" s="292"/>
      <c r="JZY10" s="292"/>
      <c r="JZZ10" s="292"/>
      <c r="KAA10" s="292"/>
      <c r="KAB10" s="292"/>
      <c r="KAC10" s="292"/>
      <c r="KAD10" s="292"/>
      <c r="KAE10" s="292"/>
      <c r="KAF10" s="292"/>
      <c r="KAG10" s="292"/>
      <c r="KAH10" s="293"/>
      <c r="KAI10" s="291"/>
      <c r="KAJ10" s="292"/>
      <c r="KAK10" s="292"/>
      <c r="KAL10" s="292"/>
      <c r="KAM10" s="292"/>
      <c r="KAN10" s="292"/>
      <c r="KAO10" s="292"/>
      <c r="KAP10" s="292"/>
      <c r="KAQ10" s="292"/>
      <c r="KAR10" s="292"/>
      <c r="KAS10" s="292"/>
      <c r="KAT10" s="292"/>
      <c r="KAU10" s="292"/>
      <c r="KAV10" s="292"/>
      <c r="KAW10" s="292"/>
      <c r="KAX10" s="292"/>
      <c r="KAY10" s="292"/>
      <c r="KAZ10" s="293"/>
      <c r="KBA10" s="291"/>
      <c r="KBB10" s="292"/>
      <c r="KBC10" s="292"/>
      <c r="KBD10" s="292"/>
      <c r="KBE10" s="292"/>
      <c r="KBF10" s="292"/>
      <c r="KBG10" s="292"/>
      <c r="KBH10" s="292"/>
      <c r="KBI10" s="292"/>
      <c r="KBJ10" s="292"/>
      <c r="KBK10" s="292"/>
      <c r="KBL10" s="292"/>
      <c r="KBM10" s="292"/>
      <c r="KBN10" s="292"/>
      <c r="KBO10" s="292"/>
      <c r="KBP10" s="292"/>
      <c r="KBQ10" s="292"/>
      <c r="KBR10" s="293"/>
      <c r="KBS10" s="291"/>
      <c r="KBT10" s="292"/>
      <c r="KBU10" s="292"/>
      <c r="KBV10" s="292"/>
      <c r="KBW10" s="292"/>
      <c r="KBX10" s="292"/>
      <c r="KBY10" s="292"/>
      <c r="KBZ10" s="292"/>
      <c r="KCA10" s="292"/>
      <c r="KCB10" s="292"/>
      <c r="KCC10" s="292"/>
      <c r="KCD10" s="292"/>
      <c r="KCE10" s="292"/>
      <c r="KCF10" s="292"/>
      <c r="KCG10" s="292"/>
      <c r="KCH10" s="292"/>
      <c r="KCI10" s="292"/>
      <c r="KCJ10" s="293"/>
      <c r="KCK10" s="291"/>
      <c r="KCL10" s="292"/>
      <c r="KCM10" s="292"/>
      <c r="KCN10" s="292"/>
      <c r="KCO10" s="292"/>
      <c r="KCP10" s="292"/>
      <c r="KCQ10" s="292"/>
      <c r="KCR10" s="292"/>
      <c r="KCS10" s="292"/>
      <c r="KCT10" s="292"/>
      <c r="KCU10" s="292"/>
      <c r="KCV10" s="292"/>
      <c r="KCW10" s="292"/>
      <c r="KCX10" s="292"/>
      <c r="KCY10" s="292"/>
      <c r="KCZ10" s="292"/>
      <c r="KDA10" s="292"/>
      <c r="KDB10" s="293"/>
      <c r="KDC10" s="291"/>
      <c r="KDD10" s="292"/>
      <c r="KDE10" s="292"/>
      <c r="KDF10" s="292"/>
      <c r="KDG10" s="292"/>
      <c r="KDH10" s="292"/>
      <c r="KDI10" s="292"/>
      <c r="KDJ10" s="292"/>
      <c r="KDK10" s="292"/>
      <c r="KDL10" s="292"/>
      <c r="KDM10" s="292"/>
      <c r="KDN10" s="292"/>
      <c r="KDO10" s="292"/>
      <c r="KDP10" s="292"/>
      <c r="KDQ10" s="292"/>
      <c r="KDR10" s="292"/>
      <c r="KDS10" s="292"/>
      <c r="KDT10" s="293"/>
      <c r="KDU10" s="291"/>
      <c r="KDV10" s="292"/>
      <c r="KDW10" s="292"/>
      <c r="KDX10" s="292"/>
      <c r="KDY10" s="292"/>
      <c r="KDZ10" s="292"/>
      <c r="KEA10" s="292"/>
      <c r="KEB10" s="292"/>
      <c r="KEC10" s="292"/>
      <c r="KED10" s="292"/>
      <c r="KEE10" s="292"/>
      <c r="KEF10" s="292"/>
      <c r="KEG10" s="292"/>
      <c r="KEH10" s="292"/>
      <c r="KEI10" s="292"/>
      <c r="KEJ10" s="292"/>
      <c r="KEK10" s="292"/>
      <c r="KEL10" s="293"/>
      <c r="KEM10" s="291"/>
      <c r="KEN10" s="292"/>
      <c r="KEO10" s="292"/>
      <c r="KEP10" s="292"/>
      <c r="KEQ10" s="292"/>
      <c r="KER10" s="292"/>
      <c r="KES10" s="292"/>
      <c r="KET10" s="292"/>
      <c r="KEU10" s="292"/>
      <c r="KEV10" s="292"/>
      <c r="KEW10" s="292"/>
      <c r="KEX10" s="292"/>
      <c r="KEY10" s="292"/>
      <c r="KEZ10" s="292"/>
      <c r="KFA10" s="292"/>
      <c r="KFB10" s="292"/>
      <c r="KFC10" s="292"/>
      <c r="KFD10" s="293"/>
      <c r="KFE10" s="291"/>
      <c r="KFF10" s="292"/>
      <c r="KFG10" s="292"/>
      <c r="KFH10" s="292"/>
      <c r="KFI10" s="292"/>
      <c r="KFJ10" s="292"/>
      <c r="KFK10" s="292"/>
      <c r="KFL10" s="292"/>
      <c r="KFM10" s="292"/>
      <c r="KFN10" s="292"/>
      <c r="KFO10" s="292"/>
      <c r="KFP10" s="292"/>
      <c r="KFQ10" s="292"/>
      <c r="KFR10" s="292"/>
      <c r="KFS10" s="292"/>
      <c r="KFT10" s="292"/>
      <c r="KFU10" s="292"/>
      <c r="KFV10" s="293"/>
      <c r="KFW10" s="291"/>
      <c r="KFX10" s="292"/>
      <c r="KFY10" s="292"/>
      <c r="KFZ10" s="292"/>
      <c r="KGA10" s="292"/>
      <c r="KGB10" s="292"/>
      <c r="KGC10" s="292"/>
      <c r="KGD10" s="292"/>
      <c r="KGE10" s="292"/>
      <c r="KGF10" s="292"/>
      <c r="KGG10" s="292"/>
      <c r="KGH10" s="292"/>
      <c r="KGI10" s="292"/>
      <c r="KGJ10" s="292"/>
      <c r="KGK10" s="292"/>
      <c r="KGL10" s="292"/>
      <c r="KGM10" s="292"/>
      <c r="KGN10" s="293"/>
      <c r="KGO10" s="291"/>
      <c r="KGP10" s="292"/>
      <c r="KGQ10" s="292"/>
      <c r="KGR10" s="292"/>
      <c r="KGS10" s="292"/>
      <c r="KGT10" s="292"/>
      <c r="KGU10" s="292"/>
      <c r="KGV10" s="292"/>
      <c r="KGW10" s="292"/>
      <c r="KGX10" s="292"/>
      <c r="KGY10" s="292"/>
      <c r="KGZ10" s="292"/>
      <c r="KHA10" s="292"/>
      <c r="KHB10" s="292"/>
      <c r="KHC10" s="292"/>
      <c r="KHD10" s="292"/>
      <c r="KHE10" s="292"/>
      <c r="KHF10" s="293"/>
      <c r="KHG10" s="291"/>
      <c r="KHH10" s="292"/>
      <c r="KHI10" s="292"/>
      <c r="KHJ10" s="292"/>
      <c r="KHK10" s="292"/>
      <c r="KHL10" s="292"/>
      <c r="KHM10" s="292"/>
      <c r="KHN10" s="292"/>
      <c r="KHO10" s="292"/>
      <c r="KHP10" s="292"/>
      <c r="KHQ10" s="292"/>
      <c r="KHR10" s="292"/>
      <c r="KHS10" s="292"/>
      <c r="KHT10" s="292"/>
      <c r="KHU10" s="292"/>
      <c r="KHV10" s="292"/>
      <c r="KHW10" s="292"/>
      <c r="KHX10" s="293"/>
      <c r="KHY10" s="291"/>
      <c r="KHZ10" s="292"/>
      <c r="KIA10" s="292"/>
      <c r="KIB10" s="292"/>
      <c r="KIC10" s="292"/>
      <c r="KID10" s="292"/>
      <c r="KIE10" s="292"/>
      <c r="KIF10" s="292"/>
      <c r="KIG10" s="292"/>
      <c r="KIH10" s="292"/>
      <c r="KII10" s="292"/>
      <c r="KIJ10" s="292"/>
      <c r="KIK10" s="292"/>
      <c r="KIL10" s="292"/>
      <c r="KIM10" s="292"/>
      <c r="KIN10" s="292"/>
      <c r="KIO10" s="292"/>
      <c r="KIP10" s="293"/>
      <c r="KIQ10" s="291"/>
      <c r="KIR10" s="292"/>
      <c r="KIS10" s="292"/>
      <c r="KIT10" s="292"/>
      <c r="KIU10" s="292"/>
      <c r="KIV10" s="292"/>
      <c r="KIW10" s="292"/>
      <c r="KIX10" s="292"/>
      <c r="KIY10" s="292"/>
      <c r="KIZ10" s="292"/>
      <c r="KJA10" s="292"/>
      <c r="KJB10" s="292"/>
      <c r="KJC10" s="292"/>
      <c r="KJD10" s="292"/>
      <c r="KJE10" s="292"/>
      <c r="KJF10" s="292"/>
      <c r="KJG10" s="292"/>
      <c r="KJH10" s="293"/>
      <c r="KJI10" s="291"/>
      <c r="KJJ10" s="292"/>
      <c r="KJK10" s="292"/>
      <c r="KJL10" s="292"/>
      <c r="KJM10" s="292"/>
      <c r="KJN10" s="292"/>
      <c r="KJO10" s="292"/>
      <c r="KJP10" s="292"/>
      <c r="KJQ10" s="292"/>
      <c r="KJR10" s="292"/>
      <c r="KJS10" s="292"/>
      <c r="KJT10" s="292"/>
      <c r="KJU10" s="292"/>
      <c r="KJV10" s="292"/>
      <c r="KJW10" s="292"/>
      <c r="KJX10" s="292"/>
      <c r="KJY10" s="292"/>
      <c r="KJZ10" s="293"/>
      <c r="KKA10" s="291"/>
      <c r="KKB10" s="292"/>
      <c r="KKC10" s="292"/>
      <c r="KKD10" s="292"/>
      <c r="KKE10" s="292"/>
      <c r="KKF10" s="292"/>
      <c r="KKG10" s="292"/>
      <c r="KKH10" s="292"/>
      <c r="KKI10" s="292"/>
      <c r="KKJ10" s="292"/>
      <c r="KKK10" s="292"/>
      <c r="KKL10" s="292"/>
      <c r="KKM10" s="292"/>
      <c r="KKN10" s="292"/>
      <c r="KKO10" s="292"/>
      <c r="KKP10" s="292"/>
      <c r="KKQ10" s="292"/>
      <c r="KKR10" s="293"/>
      <c r="KKS10" s="291"/>
      <c r="KKT10" s="292"/>
      <c r="KKU10" s="292"/>
      <c r="KKV10" s="292"/>
      <c r="KKW10" s="292"/>
      <c r="KKX10" s="292"/>
      <c r="KKY10" s="292"/>
      <c r="KKZ10" s="292"/>
      <c r="KLA10" s="292"/>
      <c r="KLB10" s="292"/>
      <c r="KLC10" s="292"/>
      <c r="KLD10" s="292"/>
      <c r="KLE10" s="292"/>
      <c r="KLF10" s="292"/>
      <c r="KLG10" s="292"/>
      <c r="KLH10" s="292"/>
      <c r="KLI10" s="292"/>
      <c r="KLJ10" s="293"/>
      <c r="KLK10" s="291"/>
      <c r="KLL10" s="292"/>
      <c r="KLM10" s="292"/>
      <c r="KLN10" s="292"/>
      <c r="KLO10" s="292"/>
      <c r="KLP10" s="292"/>
      <c r="KLQ10" s="292"/>
      <c r="KLR10" s="292"/>
      <c r="KLS10" s="292"/>
      <c r="KLT10" s="292"/>
      <c r="KLU10" s="292"/>
      <c r="KLV10" s="292"/>
      <c r="KLW10" s="292"/>
      <c r="KLX10" s="292"/>
      <c r="KLY10" s="292"/>
      <c r="KLZ10" s="292"/>
      <c r="KMA10" s="292"/>
      <c r="KMB10" s="293"/>
      <c r="KMC10" s="291"/>
      <c r="KMD10" s="292"/>
      <c r="KME10" s="292"/>
      <c r="KMF10" s="292"/>
      <c r="KMG10" s="292"/>
      <c r="KMH10" s="292"/>
      <c r="KMI10" s="292"/>
      <c r="KMJ10" s="292"/>
      <c r="KMK10" s="292"/>
      <c r="KML10" s="292"/>
      <c r="KMM10" s="292"/>
      <c r="KMN10" s="292"/>
      <c r="KMO10" s="292"/>
      <c r="KMP10" s="292"/>
      <c r="KMQ10" s="292"/>
      <c r="KMR10" s="292"/>
      <c r="KMS10" s="292"/>
      <c r="KMT10" s="293"/>
      <c r="KMU10" s="291"/>
      <c r="KMV10" s="292"/>
      <c r="KMW10" s="292"/>
      <c r="KMX10" s="292"/>
      <c r="KMY10" s="292"/>
      <c r="KMZ10" s="292"/>
      <c r="KNA10" s="292"/>
      <c r="KNB10" s="292"/>
      <c r="KNC10" s="292"/>
      <c r="KND10" s="292"/>
      <c r="KNE10" s="292"/>
      <c r="KNF10" s="292"/>
      <c r="KNG10" s="292"/>
      <c r="KNH10" s="292"/>
      <c r="KNI10" s="292"/>
      <c r="KNJ10" s="292"/>
      <c r="KNK10" s="292"/>
      <c r="KNL10" s="293"/>
      <c r="KNM10" s="291"/>
      <c r="KNN10" s="292"/>
      <c r="KNO10" s="292"/>
      <c r="KNP10" s="292"/>
      <c r="KNQ10" s="292"/>
      <c r="KNR10" s="292"/>
      <c r="KNS10" s="292"/>
      <c r="KNT10" s="292"/>
      <c r="KNU10" s="292"/>
      <c r="KNV10" s="292"/>
      <c r="KNW10" s="292"/>
      <c r="KNX10" s="292"/>
      <c r="KNY10" s="292"/>
      <c r="KNZ10" s="292"/>
      <c r="KOA10" s="292"/>
      <c r="KOB10" s="292"/>
      <c r="KOC10" s="292"/>
      <c r="KOD10" s="293"/>
      <c r="KOE10" s="291"/>
      <c r="KOF10" s="292"/>
      <c r="KOG10" s="292"/>
      <c r="KOH10" s="292"/>
      <c r="KOI10" s="292"/>
      <c r="KOJ10" s="292"/>
      <c r="KOK10" s="292"/>
      <c r="KOL10" s="292"/>
      <c r="KOM10" s="292"/>
      <c r="KON10" s="292"/>
      <c r="KOO10" s="292"/>
      <c r="KOP10" s="292"/>
      <c r="KOQ10" s="292"/>
      <c r="KOR10" s="292"/>
      <c r="KOS10" s="292"/>
      <c r="KOT10" s="292"/>
      <c r="KOU10" s="292"/>
      <c r="KOV10" s="293"/>
      <c r="KOW10" s="291"/>
      <c r="KOX10" s="292"/>
      <c r="KOY10" s="292"/>
      <c r="KOZ10" s="292"/>
      <c r="KPA10" s="292"/>
      <c r="KPB10" s="292"/>
      <c r="KPC10" s="292"/>
      <c r="KPD10" s="292"/>
      <c r="KPE10" s="292"/>
      <c r="KPF10" s="292"/>
      <c r="KPG10" s="292"/>
      <c r="KPH10" s="292"/>
      <c r="KPI10" s="292"/>
      <c r="KPJ10" s="292"/>
      <c r="KPK10" s="292"/>
      <c r="KPL10" s="292"/>
      <c r="KPM10" s="292"/>
      <c r="KPN10" s="293"/>
      <c r="KPO10" s="291"/>
      <c r="KPP10" s="292"/>
      <c r="KPQ10" s="292"/>
      <c r="KPR10" s="292"/>
      <c r="KPS10" s="292"/>
      <c r="KPT10" s="292"/>
      <c r="KPU10" s="292"/>
      <c r="KPV10" s="292"/>
      <c r="KPW10" s="292"/>
      <c r="KPX10" s="292"/>
      <c r="KPY10" s="292"/>
      <c r="KPZ10" s="292"/>
      <c r="KQA10" s="292"/>
      <c r="KQB10" s="292"/>
      <c r="KQC10" s="292"/>
      <c r="KQD10" s="292"/>
      <c r="KQE10" s="292"/>
      <c r="KQF10" s="293"/>
      <c r="KQG10" s="291"/>
      <c r="KQH10" s="292"/>
      <c r="KQI10" s="292"/>
      <c r="KQJ10" s="292"/>
      <c r="KQK10" s="292"/>
      <c r="KQL10" s="292"/>
      <c r="KQM10" s="292"/>
      <c r="KQN10" s="292"/>
      <c r="KQO10" s="292"/>
      <c r="KQP10" s="292"/>
      <c r="KQQ10" s="292"/>
      <c r="KQR10" s="292"/>
      <c r="KQS10" s="292"/>
      <c r="KQT10" s="292"/>
      <c r="KQU10" s="292"/>
      <c r="KQV10" s="292"/>
      <c r="KQW10" s="292"/>
      <c r="KQX10" s="293"/>
      <c r="KQY10" s="291"/>
      <c r="KQZ10" s="292"/>
      <c r="KRA10" s="292"/>
      <c r="KRB10" s="292"/>
      <c r="KRC10" s="292"/>
      <c r="KRD10" s="292"/>
      <c r="KRE10" s="292"/>
      <c r="KRF10" s="292"/>
      <c r="KRG10" s="292"/>
      <c r="KRH10" s="292"/>
      <c r="KRI10" s="292"/>
      <c r="KRJ10" s="292"/>
      <c r="KRK10" s="292"/>
      <c r="KRL10" s="292"/>
      <c r="KRM10" s="292"/>
      <c r="KRN10" s="292"/>
      <c r="KRO10" s="292"/>
      <c r="KRP10" s="293"/>
      <c r="KRQ10" s="291"/>
      <c r="KRR10" s="292"/>
      <c r="KRS10" s="292"/>
      <c r="KRT10" s="292"/>
      <c r="KRU10" s="292"/>
      <c r="KRV10" s="292"/>
      <c r="KRW10" s="292"/>
      <c r="KRX10" s="292"/>
      <c r="KRY10" s="292"/>
      <c r="KRZ10" s="292"/>
      <c r="KSA10" s="292"/>
      <c r="KSB10" s="292"/>
      <c r="KSC10" s="292"/>
      <c r="KSD10" s="292"/>
      <c r="KSE10" s="292"/>
      <c r="KSF10" s="292"/>
      <c r="KSG10" s="292"/>
      <c r="KSH10" s="293"/>
      <c r="KSI10" s="291"/>
      <c r="KSJ10" s="292"/>
      <c r="KSK10" s="292"/>
      <c r="KSL10" s="292"/>
      <c r="KSM10" s="292"/>
      <c r="KSN10" s="292"/>
      <c r="KSO10" s="292"/>
      <c r="KSP10" s="292"/>
      <c r="KSQ10" s="292"/>
      <c r="KSR10" s="292"/>
      <c r="KSS10" s="292"/>
      <c r="KST10" s="292"/>
      <c r="KSU10" s="292"/>
      <c r="KSV10" s="292"/>
      <c r="KSW10" s="292"/>
      <c r="KSX10" s="292"/>
      <c r="KSY10" s="292"/>
      <c r="KSZ10" s="293"/>
      <c r="KTA10" s="291"/>
      <c r="KTB10" s="292"/>
      <c r="KTC10" s="292"/>
      <c r="KTD10" s="292"/>
      <c r="KTE10" s="292"/>
      <c r="KTF10" s="292"/>
      <c r="KTG10" s="292"/>
      <c r="KTH10" s="292"/>
      <c r="KTI10" s="292"/>
      <c r="KTJ10" s="292"/>
      <c r="KTK10" s="292"/>
      <c r="KTL10" s="292"/>
      <c r="KTM10" s="292"/>
      <c r="KTN10" s="292"/>
      <c r="KTO10" s="292"/>
      <c r="KTP10" s="292"/>
      <c r="KTQ10" s="292"/>
      <c r="KTR10" s="293"/>
      <c r="KTS10" s="291"/>
      <c r="KTT10" s="292"/>
      <c r="KTU10" s="292"/>
      <c r="KTV10" s="292"/>
      <c r="KTW10" s="292"/>
      <c r="KTX10" s="292"/>
      <c r="KTY10" s="292"/>
      <c r="KTZ10" s="292"/>
      <c r="KUA10" s="292"/>
      <c r="KUB10" s="292"/>
      <c r="KUC10" s="292"/>
      <c r="KUD10" s="292"/>
      <c r="KUE10" s="292"/>
      <c r="KUF10" s="292"/>
      <c r="KUG10" s="292"/>
      <c r="KUH10" s="292"/>
      <c r="KUI10" s="292"/>
      <c r="KUJ10" s="293"/>
      <c r="KUK10" s="291"/>
      <c r="KUL10" s="292"/>
      <c r="KUM10" s="292"/>
      <c r="KUN10" s="292"/>
      <c r="KUO10" s="292"/>
      <c r="KUP10" s="292"/>
      <c r="KUQ10" s="292"/>
      <c r="KUR10" s="292"/>
      <c r="KUS10" s="292"/>
      <c r="KUT10" s="292"/>
      <c r="KUU10" s="292"/>
      <c r="KUV10" s="292"/>
      <c r="KUW10" s="292"/>
      <c r="KUX10" s="292"/>
      <c r="KUY10" s="292"/>
      <c r="KUZ10" s="292"/>
      <c r="KVA10" s="292"/>
      <c r="KVB10" s="293"/>
      <c r="KVC10" s="291"/>
      <c r="KVD10" s="292"/>
      <c r="KVE10" s="292"/>
      <c r="KVF10" s="292"/>
      <c r="KVG10" s="292"/>
      <c r="KVH10" s="292"/>
      <c r="KVI10" s="292"/>
      <c r="KVJ10" s="292"/>
      <c r="KVK10" s="292"/>
      <c r="KVL10" s="292"/>
      <c r="KVM10" s="292"/>
      <c r="KVN10" s="292"/>
      <c r="KVO10" s="292"/>
      <c r="KVP10" s="292"/>
      <c r="KVQ10" s="292"/>
      <c r="KVR10" s="292"/>
      <c r="KVS10" s="292"/>
      <c r="KVT10" s="293"/>
      <c r="KVU10" s="291"/>
      <c r="KVV10" s="292"/>
      <c r="KVW10" s="292"/>
      <c r="KVX10" s="292"/>
      <c r="KVY10" s="292"/>
      <c r="KVZ10" s="292"/>
      <c r="KWA10" s="292"/>
      <c r="KWB10" s="292"/>
      <c r="KWC10" s="292"/>
      <c r="KWD10" s="292"/>
      <c r="KWE10" s="292"/>
      <c r="KWF10" s="292"/>
      <c r="KWG10" s="292"/>
      <c r="KWH10" s="292"/>
      <c r="KWI10" s="292"/>
      <c r="KWJ10" s="292"/>
      <c r="KWK10" s="292"/>
      <c r="KWL10" s="293"/>
      <c r="KWM10" s="291"/>
      <c r="KWN10" s="292"/>
      <c r="KWO10" s="292"/>
      <c r="KWP10" s="292"/>
      <c r="KWQ10" s="292"/>
      <c r="KWR10" s="292"/>
      <c r="KWS10" s="292"/>
      <c r="KWT10" s="292"/>
      <c r="KWU10" s="292"/>
      <c r="KWV10" s="292"/>
      <c r="KWW10" s="292"/>
      <c r="KWX10" s="292"/>
      <c r="KWY10" s="292"/>
      <c r="KWZ10" s="292"/>
      <c r="KXA10" s="292"/>
      <c r="KXB10" s="292"/>
      <c r="KXC10" s="292"/>
      <c r="KXD10" s="293"/>
      <c r="KXE10" s="291"/>
      <c r="KXF10" s="292"/>
      <c r="KXG10" s="292"/>
      <c r="KXH10" s="292"/>
      <c r="KXI10" s="292"/>
      <c r="KXJ10" s="292"/>
      <c r="KXK10" s="292"/>
      <c r="KXL10" s="292"/>
      <c r="KXM10" s="292"/>
      <c r="KXN10" s="292"/>
      <c r="KXO10" s="292"/>
      <c r="KXP10" s="292"/>
      <c r="KXQ10" s="292"/>
      <c r="KXR10" s="292"/>
      <c r="KXS10" s="292"/>
      <c r="KXT10" s="292"/>
      <c r="KXU10" s="292"/>
      <c r="KXV10" s="293"/>
      <c r="KXW10" s="291"/>
      <c r="KXX10" s="292"/>
      <c r="KXY10" s="292"/>
      <c r="KXZ10" s="292"/>
      <c r="KYA10" s="292"/>
      <c r="KYB10" s="292"/>
      <c r="KYC10" s="292"/>
      <c r="KYD10" s="292"/>
      <c r="KYE10" s="292"/>
      <c r="KYF10" s="292"/>
      <c r="KYG10" s="292"/>
      <c r="KYH10" s="292"/>
      <c r="KYI10" s="292"/>
      <c r="KYJ10" s="292"/>
      <c r="KYK10" s="292"/>
      <c r="KYL10" s="292"/>
      <c r="KYM10" s="292"/>
      <c r="KYN10" s="293"/>
      <c r="KYO10" s="291"/>
      <c r="KYP10" s="292"/>
      <c r="KYQ10" s="292"/>
      <c r="KYR10" s="292"/>
      <c r="KYS10" s="292"/>
      <c r="KYT10" s="292"/>
      <c r="KYU10" s="292"/>
      <c r="KYV10" s="292"/>
      <c r="KYW10" s="292"/>
      <c r="KYX10" s="292"/>
      <c r="KYY10" s="292"/>
      <c r="KYZ10" s="292"/>
      <c r="KZA10" s="292"/>
      <c r="KZB10" s="292"/>
      <c r="KZC10" s="292"/>
      <c r="KZD10" s="292"/>
      <c r="KZE10" s="292"/>
      <c r="KZF10" s="293"/>
      <c r="KZG10" s="291"/>
      <c r="KZH10" s="292"/>
      <c r="KZI10" s="292"/>
      <c r="KZJ10" s="292"/>
      <c r="KZK10" s="292"/>
      <c r="KZL10" s="292"/>
      <c r="KZM10" s="292"/>
      <c r="KZN10" s="292"/>
      <c r="KZO10" s="292"/>
      <c r="KZP10" s="292"/>
      <c r="KZQ10" s="292"/>
      <c r="KZR10" s="292"/>
      <c r="KZS10" s="292"/>
      <c r="KZT10" s="292"/>
      <c r="KZU10" s="292"/>
      <c r="KZV10" s="292"/>
      <c r="KZW10" s="292"/>
      <c r="KZX10" s="293"/>
      <c r="KZY10" s="291"/>
      <c r="KZZ10" s="292"/>
      <c r="LAA10" s="292"/>
      <c r="LAB10" s="292"/>
      <c r="LAC10" s="292"/>
      <c r="LAD10" s="292"/>
      <c r="LAE10" s="292"/>
      <c r="LAF10" s="292"/>
      <c r="LAG10" s="292"/>
      <c r="LAH10" s="292"/>
      <c r="LAI10" s="292"/>
      <c r="LAJ10" s="292"/>
      <c r="LAK10" s="292"/>
      <c r="LAL10" s="292"/>
      <c r="LAM10" s="292"/>
      <c r="LAN10" s="292"/>
      <c r="LAO10" s="292"/>
      <c r="LAP10" s="293"/>
      <c r="LAQ10" s="291"/>
      <c r="LAR10" s="292"/>
      <c r="LAS10" s="292"/>
      <c r="LAT10" s="292"/>
      <c r="LAU10" s="292"/>
      <c r="LAV10" s="292"/>
      <c r="LAW10" s="292"/>
      <c r="LAX10" s="292"/>
      <c r="LAY10" s="292"/>
      <c r="LAZ10" s="292"/>
      <c r="LBA10" s="292"/>
      <c r="LBB10" s="292"/>
      <c r="LBC10" s="292"/>
      <c r="LBD10" s="292"/>
      <c r="LBE10" s="292"/>
      <c r="LBF10" s="292"/>
      <c r="LBG10" s="292"/>
      <c r="LBH10" s="293"/>
      <c r="LBI10" s="291"/>
      <c r="LBJ10" s="292"/>
      <c r="LBK10" s="292"/>
      <c r="LBL10" s="292"/>
      <c r="LBM10" s="292"/>
      <c r="LBN10" s="292"/>
      <c r="LBO10" s="292"/>
      <c r="LBP10" s="292"/>
      <c r="LBQ10" s="292"/>
      <c r="LBR10" s="292"/>
      <c r="LBS10" s="292"/>
      <c r="LBT10" s="292"/>
      <c r="LBU10" s="292"/>
      <c r="LBV10" s="292"/>
      <c r="LBW10" s="292"/>
      <c r="LBX10" s="292"/>
      <c r="LBY10" s="292"/>
      <c r="LBZ10" s="293"/>
      <c r="LCA10" s="291"/>
      <c r="LCB10" s="292"/>
      <c r="LCC10" s="292"/>
      <c r="LCD10" s="292"/>
      <c r="LCE10" s="292"/>
      <c r="LCF10" s="292"/>
      <c r="LCG10" s="292"/>
      <c r="LCH10" s="292"/>
      <c r="LCI10" s="292"/>
      <c r="LCJ10" s="292"/>
      <c r="LCK10" s="292"/>
      <c r="LCL10" s="292"/>
      <c r="LCM10" s="292"/>
      <c r="LCN10" s="292"/>
      <c r="LCO10" s="292"/>
      <c r="LCP10" s="292"/>
      <c r="LCQ10" s="292"/>
      <c r="LCR10" s="293"/>
      <c r="LCS10" s="291"/>
      <c r="LCT10" s="292"/>
      <c r="LCU10" s="292"/>
      <c r="LCV10" s="292"/>
      <c r="LCW10" s="292"/>
      <c r="LCX10" s="292"/>
      <c r="LCY10" s="292"/>
      <c r="LCZ10" s="292"/>
      <c r="LDA10" s="292"/>
      <c r="LDB10" s="292"/>
      <c r="LDC10" s="292"/>
      <c r="LDD10" s="292"/>
      <c r="LDE10" s="292"/>
      <c r="LDF10" s="292"/>
      <c r="LDG10" s="292"/>
      <c r="LDH10" s="292"/>
      <c r="LDI10" s="292"/>
      <c r="LDJ10" s="293"/>
      <c r="LDK10" s="291"/>
      <c r="LDL10" s="292"/>
      <c r="LDM10" s="292"/>
      <c r="LDN10" s="292"/>
      <c r="LDO10" s="292"/>
      <c r="LDP10" s="292"/>
      <c r="LDQ10" s="292"/>
      <c r="LDR10" s="292"/>
      <c r="LDS10" s="292"/>
      <c r="LDT10" s="292"/>
      <c r="LDU10" s="292"/>
      <c r="LDV10" s="292"/>
      <c r="LDW10" s="292"/>
      <c r="LDX10" s="292"/>
      <c r="LDY10" s="292"/>
      <c r="LDZ10" s="292"/>
      <c r="LEA10" s="292"/>
      <c r="LEB10" s="293"/>
      <c r="LEC10" s="291"/>
      <c r="LED10" s="292"/>
      <c r="LEE10" s="292"/>
      <c r="LEF10" s="292"/>
      <c r="LEG10" s="292"/>
      <c r="LEH10" s="292"/>
      <c r="LEI10" s="292"/>
      <c r="LEJ10" s="292"/>
      <c r="LEK10" s="292"/>
      <c r="LEL10" s="292"/>
      <c r="LEM10" s="292"/>
      <c r="LEN10" s="292"/>
      <c r="LEO10" s="292"/>
      <c r="LEP10" s="292"/>
      <c r="LEQ10" s="292"/>
      <c r="LER10" s="292"/>
      <c r="LES10" s="292"/>
      <c r="LET10" s="293"/>
      <c r="LEU10" s="291"/>
      <c r="LEV10" s="292"/>
      <c r="LEW10" s="292"/>
      <c r="LEX10" s="292"/>
      <c r="LEY10" s="292"/>
      <c r="LEZ10" s="292"/>
      <c r="LFA10" s="292"/>
      <c r="LFB10" s="292"/>
      <c r="LFC10" s="292"/>
      <c r="LFD10" s="292"/>
      <c r="LFE10" s="292"/>
      <c r="LFF10" s="292"/>
      <c r="LFG10" s="292"/>
      <c r="LFH10" s="292"/>
      <c r="LFI10" s="292"/>
      <c r="LFJ10" s="292"/>
      <c r="LFK10" s="292"/>
      <c r="LFL10" s="293"/>
      <c r="LFM10" s="291"/>
      <c r="LFN10" s="292"/>
      <c r="LFO10" s="292"/>
      <c r="LFP10" s="292"/>
      <c r="LFQ10" s="292"/>
      <c r="LFR10" s="292"/>
      <c r="LFS10" s="292"/>
      <c r="LFT10" s="292"/>
      <c r="LFU10" s="292"/>
      <c r="LFV10" s="292"/>
      <c r="LFW10" s="292"/>
      <c r="LFX10" s="292"/>
      <c r="LFY10" s="292"/>
      <c r="LFZ10" s="292"/>
      <c r="LGA10" s="292"/>
      <c r="LGB10" s="292"/>
      <c r="LGC10" s="292"/>
      <c r="LGD10" s="293"/>
      <c r="LGE10" s="291"/>
      <c r="LGF10" s="292"/>
      <c r="LGG10" s="292"/>
      <c r="LGH10" s="292"/>
      <c r="LGI10" s="292"/>
      <c r="LGJ10" s="292"/>
      <c r="LGK10" s="292"/>
      <c r="LGL10" s="292"/>
      <c r="LGM10" s="292"/>
      <c r="LGN10" s="292"/>
      <c r="LGO10" s="292"/>
      <c r="LGP10" s="292"/>
      <c r="LGQ10" s="292"/>
      <c r="LGR10" s="292"/>
      <c r="LGS10" s="292"/>
      <c r="LGT10" s="292"/>
      <c r="LGU10" s="292"/>
      <c r="LGV10" s="293"/>
      <c r="LGW10" s="291"/>
      <c r="LGX10" s="292"/>
      <c r="LGY10" s="292"/>
      <c r="LGZ10" s="292"/>
      <c r="LHA10" s="292"/>
      <c r="LHB10" s="292"/>
      <c r="LHC10" s="292"/>
      <c r="LHD10" s="292"/>
      <c r="LHE10" s="292"/>
      <c r="LHF10" s="292"/>
      <c r="LHG10" s="292"/>
      <c r="LHH10" s="292"/>
      <c r="LHI10" s="292"/>
      <c r="LHJ10" s="292"/>
      <c r="LHK10" s="292"/>
      <c r="LHL10" s="292"/>
      <c r="LHM10" s="292"/>
      <c r="LHN10" s="293"/>
      <c r="LHO10" s="291"/>
      <c r="LHP10" s="292"/>
      <c r="LHQ10" s="292"/>
      <c r="LHR10" s="292"/>
      <c r="LHS10" s="292"/>
      <c r="LHT10" s="292"/>
      <c r="LHU10" s="292"/>
      <c r="LHV10" s="292"/>
      <c r="LHW10" s="292"/>
      <c r="LHX10" s="292"/>
      <c r="LHY10" s="292"/>
      <c r="LHZ10" s="292"/>
      <c r="LIA10" s="292"/>
      <c r="LIB10" s="292"/>
      <c r="LIC10" s="292"/>
      <c r="LID10" s="292"/>
      <c r="LIE10" s="292"/>
      <c r="LIF10" s="293"/>
      <c r="LIG10" s="291"/>
      <c r="LIH10" s="292"/>
      <c r="LII10" s="292"/>
      <c r="LIJ10" s="292"/>
      <c r="LIK10" s="292"/>
      <c r="LIL10" s="292"/>
      <c r="LIM10" s="292"/>
      <c r="LIN10" s="292"/>
      <c r="LIO10" s="292"/>
      <c r="LIP10" s="292"/>
      <c r="LIQ10" s="292"/>
      <c r="LIR10" s="292"/>
      <c r="LIS10" s="292"/>
      <c r="LIT10" s="292"/>
      <c r="LIU10" s="292"/>
      <c r="LIV10" s="292"/>
      <c r="LIW10" s="292"/>
      <c r="LIX10" s="293"/>
      <c r="LIY10" s="291"/>
      <c r="LIZ10" s="292"/>
      <c r="LJA10" s="292"/>
      <c r="LJB10" s="292"/>
      <c r="LJC10" s="292"/>
      <c r="LJD10" s="292"/>
      <c r="LJE10" s="292"/>
      <c r="LJF10" s="292"/>
      <c r="LJG10" s="292"/>
      <c r="LJH10" s="292"/>
      <c r="LJI10" s="292"/>
      <c r="LJJ10" s="292"/>
      <c r="LJK10" s="292"/>
      <c r="LJL10" s="292"/>
      <c r="LJM10" s="292"/>
      <c r="LJN10" s="292"/>
      <c r="LJO10" s="292"/>
      <c r="LJP10" s="293"/>
      <c r="LJQ10" s="291"/>
      <c r="LJR10" s="292"/>
      <c r="LJS10" s="292"/>
      <c r="LJT10" s="292"/>
      <c r="LJU10" s="292"/>
      <c r="LJV10" s="292"/>
      <c r="LJW10" s="292"/>
      <c r="LJX10" s="292"/>
      <c r="LJY10" s="292"/>
      <c r="LJZ10" s="292"/>
      <c r="LKA10" s="292"/>
      <c r="LKB10" s="292"/>
      <c r="LKC10" s="292"/>
      <c r="LKD10" s="292"/>
      <c r="LKE10" s="292"/>
      <c r="LKF10" s="292"/>
      <c r="LKG10" s="292"/>
      <c r="LKH10" s="293"/>
      <c r="LKI10" s="291"/>
      <c r="LKJ10" s="292"/>
      <c r="LKK10" s="292"/>
      <c r="LKL10" s="292"/>
      <c r="LKM10" s="292"/>
      <c r="LKN10" s="292"/>
      <c r="LKO10" s="292"/>
      <c r="LKP10" s="292"/>
      <c r="LKQ10" s="292"/>
      <c r="LKR10" s="292"/>
      <c r="LKS10" s="292"/>
      <c r="LKT10" s="292"/>
      <c r="LKU10" s="292"/>
      <c r="LKV10" s="292"/>
      <c r="LKW10" s="292"/>
      <c r="LKX10" s="292"/>
      <c r="LKY10" s="292"/>
      <c r="LKZ10" s="293"/>
      <c r="LLA10" s="291"/>
      <c r="LLB10" s="292"/>
      <c r="LLC10" s="292"/>
      <c r="LLD10" s="292"/>
      <c r="LLE10" s="292"/>
      <c r="LLF10" s="292"/>
      <c r="LLG10" s="292"/>
      <c r="LLH10" s="292"/>
      <c r="LLI10" s="292"/>
      <c r="LLJ10" s="292"/>
      <c r="LLK10" s="292"/>
      <c r="LLL10" s="292"/>
      <c r="LLM10" s="292"/>
      <c r="LLN10" s="292"/>
      <c r="LLO10" s="292"/>
      <c r="LLP10" s="292"/>
      <c r="LLQ10" s="292"/>
      <c r="LLR10" s="293"/>
      <c r="LLS10" s="291"/>
      <c r="LLT10" s="292"/>
      <c r="LLU10" s="292"/>
      <c r="LLV10" s="292"/>
      <c r="LLW10" s="292"/>
      <c r="LLX10" s="292"/>
      <c r="LLY10" s="292"/>
      <c r="LLZ10" s="292"/>
      <c r="LMA10" s="292"/>
      <c r="LMB10" s="292"/>
      <c r="LMC10" s="292"/>
      <c r="LMD10" s="292"/>
      <c r="LME10" s="292"/>
      <c r="LMF10" s="292"/>
      <c r="LMG10" s="292"/>
      <c r="LMH10" s="292"/>
      <c r="LMI10" s="292"/>
      <c r="LMJ10" s="293"/>
      <c r="LMK10" s="291"/>
      <c r="LML10" s="292"/>
      <c r="LMM10" s="292"/>
      <c r="LMN10" s="292"/>
      <c r="LMO10" s="292"/>
      <c r="LMP10" s="292"/>
      <c r="LMQ10" s="292"/>
      <c r="LMR10" s="292"/>
      <c r="LMS10" s="292"/>
      <c r="LMT10" s="292"/>
      <c r="LMU10" s="292"/>
      <c r="LMV10" s="292"/>
      <c r="LMW10" s="292"/>
      <c r="LMX10" s="292"/>
      <c r="LMY10" s="292"/>
      <c r="LMZ10" s="292"/>
      <c r="LNA10" s="292"/>
      <c r="LNB10" s="293"/>
      <c r="LNC10" s="291"/>
      <c r="LND10" s="292"/>
      <c r="LNE10" s="292"/>
      <c r="LNF10" s="292"/>
      <c r="LNG10" s="292"/>
      <c r="LNH10" s="292"/>
      <c r="LNI10" s="292"/>
      <c r="LNJ10" s="292"/>
      <c r="LNK10" s="292"/>
      <c r="LNL10" s="292"/>
      <c r="LNM10" s="292"/>
      <c r="LNN10" s="292"/>
      <c r="LNO10" s="292"/>
      <c r="LNP10" s="292"/>
      <c r="LNQ10" s="292"/>
      <c r="LNR10" s="292"/>
      <c r="LNS10" s="292"/>
      <c r="LNT10" s="293"/>
      <c r="LNU10" s="291"/>
      <c r="LNV10" s="292"/>
      <c r="LNW10" s="292"/>
      <c r="LNX10" s="292"/>
      <c r="LNY10" s="292"/>
      <c r="LNZ10" s="292"/>
      <c r="LOA10" s="292"/>
      <c r="LOB10" s="292"/>
      <c r="LOC10" s="292"/>
      <c r="LOD10" s="292"/>
      <c r="LOE10" s="292"/>
      <c r="LOF10" s="292"/>
      <c r="LOG10" s="292"/>
      <c r="LOH10" s="292"/>
      <c r="LOI10" s="292"/>
      <c r="LOJ10" s="292"/>
      <c r="LOK10" s="292"/>
      <c r="LOL10" s="293"/>
      <c r="LOM10" s="291"/>
      <c r="LON10" s="292"/>
      <c r="LOO10" s="292"/>
      <c r="LOP10" s="292"/>
      <c r="LOQ10" s="292"/>
      <c r="LOR10" s="292"/>
      <c r="LOS10" s="292"/>
      <c r="LOT10" s="292"/>
      <c r="LOU10" s="292"/>
      <c r="LOV10" s="292"/>
      <c r="LOW10" s="292"/>
      <c r="LOX10" s="292"/>
      <c r="LOY10" s="292"/>
      <c r="LOZ10" s="292"/>
      <c r="LPA10" s="292"/>
      <c r="LPB10" s="292"/>
      <c r="LPC10" s="292"/>
      <c r="LPD10" s="293"/>
      <c r="LPE10" s="291"/>
      <c r="LPF10" s="292"/>
      <c r="LPG10" s="292"/>
      <c r="LPH10" s="292"/>
      <c r="LPI10" s="292"/>
      <c r="LPJ10" s="292"/>
      <c r="LPK10" s="292"/>
      <c r="LPL10" s="292"/>
      <c r="LPM10" s="292"/>
      <c r="LPN10" s="292"/>
      <c r="LPO10" s="292"/>
      <c r="LPP10" s="292"/>
      <c r="LPQ10" s="292"/>
      <c r="LPR10" s="292"/>
      <c r="LPS10" s="292"/>
      <c r="LPT10" s="292"/>
      <c r="LPU10" s="292"/>
      <c r="LPV10" s="293"/>
      <c r="LPW10" s="291"/>
      <c r="LPX10" s="292"/>
      <c r="LPY10" s="292"/>
      <c r="LPZ10" s="292"/>
      <c r="LQA10" s="292"/>
      <c r="LQB10" s="292"/>
      <c r="LQC10" s="292"/>
      <c r="LQD10" s="292"/>
      <c r="LQE10" s="292"/>
      <c r="LQF10" s="292"/>
      <c r="LQG10" s="292"/>
      <c r="LQH10" s="292"/>
      <c r="LQI10" s="292"/>
      <c r="LQJ10" s="292"/>
      <c r="LQK10" s="292"/>
      <c r="LQL10" s="292"/>
      <c r="LQM10" s="292"/>
      <c r="LQN10" s="293"/>
      <c r="LQO10" s="291"/>
      <c r="LQP10" s="292"/>
      <c r="LQQ10" s="292"/>
      <c r="LQR10" s="292"/>
      <c r="LQS10" s="292"/>
      <c r="LQT10" s="292"/>
      <c r="LQU10" s="292"/>
      <c r="LQV10" s="292"/>
      <c r="LQW10" s="292"/>
      <c r="LQX10" s="292"/>
      <c r="LQY10" s="292"/>
      <c r="LQZ10" s="292"/>
      <c r="LRA10" s="292"/>
      <c r="LRB10" s="292"/>
      <c r="LRC10" s="292"/>
      <c r="LRD10" s="292"/>
      <c r="LRE10" s="292"/>
      <c r="LRF10" s="293"/>
      <c r="LRG10" s="291"/>
      <c r="LRH10" s="292"/>
      <c r="LRI10" s="292"/>
      <c r="LRJ10" s="292"/>
      <c r="LRK10" s="292"/>
      <c r="LRL10" s="292"/>
      <c r="LRM10" s="292"/>
      <c r="LRN10" s="292"/>
      <c r="LRO10" s="292"/>
      <c r="LRP10" s="292"/>
      <c r="LRQ10" s="292"/>
      <c r="LRR10" s="292"/>
      <c r="LRS10" s="292"/>
      <c r="LRT10" s="292"/>
      <c r="LRU10" s="292"/>
      <c r="LRV10" s="292"/>
      <c r="LRW10" s="292"/>
      <c r="LRX10" s="293"/>
      <c r="LRY10" s="291"/>
      <c r="LRZ10" s="292"/>
      <c r="LSA10" s="292"/>
      <c r="LSB10" s="292"/>
      <c r="LSC10" s="292"/>
      <c r="LSD10" s="292"/>
      <c r="LSE10" s="292"/>
      <c r="LSF10" s="292"/>
      <c r="LSG10" s="292"/>
      <c r="LSH10" s="292"/>
      <c r="LSI10" s="292"/>
      <c r="LSJ10" s="292"/>
      <c r="LSK10" s="292"/>
      <c r="LSL10" s="292"/>
      <c r="LSM10" s="292"/>
      <c r="LSN10" s="292"/>
      <c r="LSO10" s="292"/>
      <c r="LSP10" s="293"/>
      <c r="LSQ10" s="291"/>
      <c r="LSR10" s="292"/>
      <c r="LSS10" s="292"/>
      <c r="LST10" s="292"/>
      <c r="LSU10" s="292"/>
      <c r="LSV10" s="292"/>
      <c r="LSW10" s="292"/>
      <c r="LSX10" s="292"/>
      <c r="LSY10" s="292"/>
      <c r="LSZ10" s="292"/>
      <c r="LTA10" s="292"/>
      <c r="LTB10" s="292"/>
      <c r="LTC10" s="292"/>
      <c r="LTD10" s="292"/>
      <c r="LTE10" s="292"/>
      <c r="LTF10" s="292"/>
      <c r="LTG10" s="292"/>
      <c r="LTH10" s="293"/>
      <c r="LTI10" s="291"/>
      <c r="LTJ10" s="292"/>
      <c r="LTK10" s="292"/>
      <c r="LTL10" s="292"/>
      <c r="LTM10" s="292"/>
      <c r="LTN10" s="292"/>
      <c r="LTO10" s="292"/>
      <c r="LTP10" s="292"/>
      <c r="LTQ10" s="292"/>
      <c r="LTR10" s="292"/>
      <c r="LTS10" s="292"/>
      <c r="LTT10" s="292"/>
      <c r="LTU10" s="292"/>
      <c r="LTV10" s="292"/>
      <c r="LTW10" s="292"/>
      <c r="LTX10" s="292"/>
      <c r="LTY10" s="292"/>
      <c r="LTZ10" s="293"/>
      <c r="LUA10" s="291"/>
      <c r="LUB10" s="292"/>
      <c r="LUC10" s="292"/>
      <c r="LUD10" s="292"/>
      <c r="LUE10" s="292"/>
      <c r="LUF10" s="292"/>
      <c r="LUG10" s="292"/>
      <c r="LUH10" s="292"/>
      <c r="LUI10" s="292"/>
      <c r="LUJ10" s="292"/>
      <c r="LUK10" s="292"/>
      <c r="LUL10" s="292"/>
      <c r="LUM10" s="292"/>
      <c r="LUN10" s="292"/>
      <c r="LUO10" s="292"/>
      <c r="LUP10" s="292"/>
      <c r="LUQ10" s="292"/>
      <c r="LUR10" s="293"/>
      <c r="LUS10" s="291"/>
      <c r="LUT10" s="292"/>
      <c r="LUU10" s="292"/>
      <c r="LUV10" s="292"/>
      <c r="LUW10" s="292"/>
      <c r="LUX10" s="292"/>
      <c r="LUY10" s="292"/>
      <c r="LUZ10" s="292"/>
      <c r="LVA10" s="292"/>
      <c r="LVB10" s="292"/>
      <c r="LVC10" s="292"/>
      <c r="LVD10" s="292"/>
      <c r="LVE10" s="292"/>
      <c r="LVF10" s="292"/>
      <c r="LVG10" s="292"/>
      <c r="LVH10" s="292"/>
      <c r="LVI10" s="292"/>
      <c r="LVJ10" s="293"/>
      <c r="LVK10" s="291"/>
      <c r="LVL10" s="292"/>
      <c r="LVM10" s="292"/>
      <c r="LVN10" s="292"/>
      <c r="LVO10" s="292"/>
      <c r="LVP10" s="292"/>
      <c r="LVQ10" s="292"/>
      <c r="LVR10" s="292"/>
      <c r="LVS10" s="292"/>
      <c r="LVT10" s="292"/>
      <c r="LVU10" s="292"/>
      <c r="LVV10" s="292"/>
      <c r="LVW10" s="292"/>
      <c r="LVX10" s="292"/>
      <c r="LVY10" s="292"/>
      <c r="LVZ10" s="292"/>
      <c r="LWA10" s="292"/>
      <c r="LWB10" s="293"/>
      <c r="LWC10" s="291"/>
      <c r="LWD10" s="292"/>
      <c r="LWE10" s="292"/>
      <c r="LWF10" s="292"/>
      <c r="LWG10" s="292"/>
      <c r="LWH10" s="292"/>
      <c r="LWI10" s="292"/>
      <c r="LWJ10" s="292"/>
      <c r="LWK10" s="292"/>
      <c r="LWL10" s="292"/>
      <c r="LWM10" s="292"/>
      <c r="LWN10" s="292"/>
      <c r="LWO10" s="292"/>
      <c r="LWP10" s="292"/>
      <c r="LWQ10" s="292"/>
      <c r="LWR10" s="292"/>
      <c r="LWS10" s="292"/>
      <c r="LWT10" s="293"/>
      <c r="LWU10" s="291"/>
      <c r="LWV10" s="292"/>
      <c r="LWW10" s="292"/>
      <c r="LWX10" s="292"/>
      <c r="LWY10" s="292"/>
      <c r="LWZ10" s="292"/>
      <c r="LXA10" s="292"/>
      <c r="LXB10" s="292"/>
      <c r="LXC10" s="292"/>
      <c r="LXD10" s="292"/>
      <c r="LXE10" s="292"/>
      <c r="LXF10" s="292"/>
      <c r="LXG10" s="292"/>
      <c r="LXH10" s="292"/>
      <c r="LXI10" s="292"/>
      <c r="LXJ10" s="292"/>
      <c r="LXK10" s="292"/>
      <c r="LXL10" s="293"/>
      <c r="LXM10" s="291"/>
      <c r="LXN10" s="292"/>
      <c r="LXO10" s="292"/>
      <c r="LXP10" s="292"/>
      <c r="LXQ10" s="292"/>
      <c r="LXR10" s="292"/>
      <c r="LXS10" s="292"/>
      <c r="LXT10" s="292"/>
      <c r="LXU10" s="292"/>
      <c r="LXV10" s="292"/>
      <c r="LXW10" s="292"/>
      <c r="LXX10" s="292"/>
      <c r="LXY10" s="292"/>
      <c r="LXZ10" s="292"/>
      <c r="LYA10" s="292"/>
      <c r="LYB10" s="292"/>
      <c r="LYC10" s="292"/>
      <c r="LYD10" s="293"/>
      <c r="LYE10" s="291"/>
      <c r="LYF10" s="292"/>
      <c r="LYG10" s="292"/>
      <c r="LYH10" s="292"/>
      <c r="LYI10" s="292"/>
      <c r="LYJ10" s="292"/>
      <c r="LYK10" s="292"/>
      <c r="LYL10" s="292"/>
      <c r="LYM10" s="292"/>
      <c r="LYN10" s="292"/>
      <c r="LYO10" s="292"/>
      <c r="LYP10" s="292"/>
      <c r="LYQ10" s="292"/>
      <c r="LYR10" s="292"/>
      <c r="LYS10" s="292"/>
      <c r="LYT10" s="292"/>
      <c r="LYU10" s="292"/>
      <c r="LYV10" s="293"/>
      <c r="LYW10" s="291"/>
      <c r="LYX10" s="292"/>
      <c r="LYY10" s="292"/>
      <c r="LYZ10" s="292"/>
      <c r="LZA10" s="292"/>
      <c r="LZB10" s="292"/>
      <c r="LZC10" s="292"/>
      <c r="LZD10" s="292"/>
      <c r="LZE10" s="292"/>
      <c r="LZF10" s="292"/>
      <c r="LZG10" s="292"/>
      <c r="LZH10" s="292"/>
      <c r="LZI10" s="292"/>
      <c r="LZJ10" s="292"/>
      <c r="LZK10" s="292"/>
      <c r="LZL10" s="292"/>
      <c r="LZM10" s="292"/>
      <c r="LZN10" s="293"/>
      <c r="LZO10" s="291"/>
      <c r="LZP10" s="292"/>
      <c r="LZQ10" s="292"/>
      <c r="LZR10" s="292"/>
      <c r="LZS10" s="292"/>
      <c r="LZT10" s="292"/>
      <c r="LZU10" s="292"/>
      <c r="LZV10" s="292"/>
      <c r="LZW10" s="292"/>
      <c r="LZX10" s="292"/>
      <c r="LZY10" s="292"/>
      <c r="LZZ10" s="292"/>
      <c r="MAA10" s="292"/>
      <c r="MAB10" s="292"/>
      <c r="MAC10" s="292"/>
      <c r="MAD10" s="292"/>
      <c r="MAE10" s="292"/>
      <c r="MAF10" s="293"/>
      <c r="MAG10" s="291"/>
      <c r="MAH10" s="292"/>
      <c r="MAI10" s="292"/>
      <c r="MAJ10" s="292"/>
      <c r="MAK10" s="292"/>
      <c r="MAL10" s="292"/>
      <c r="MAM10" s="292"/>
      <c r="MAN10" s="292"/>
      <c r="MAO10" s="292"/>
      <c r="MAP10" s="292"/>
      <c r="MAQ10" s="292"/>
      <c r="MAR10" s="292"/>
      <c r="MAS10" s="292"/>
      <c r="MAT10" s="292"/>
      <c r="MAU10" s="292"/>
      <c r="MAV10" s="292"/>
      <c r="MAW10" s="292"/>
      <c r="MAX10" s="293"/>
      <c r="MAY10" s="291"/>
      <c r="MAZ10" s="292"/>
      <c r="MBA10" s="292"/>
      <c r="MBB10" s="292"/>
      <c r="MBC10" s="292"/>
      <c r="MBD10" s="292"/>
      <c r="MBE10" s="292"/>
      <c r="MBF10" s="292"/>
      <c r="MBG10" s="292"/>
      <c r="MBH10" s="292"/>
      <c r="MBI10" s="292"/>
      <c r="MBJ10" s="292"/>
      <c r="MBK10" s="292"/>
      <c r="MBL10" s="292"/>
      <c r="MBM10" s="292"/>
      <c r="MBN10" s="292"/>
      <c r="MBO10" s="292"/>
      <c r="MBP10" s="293"/>
      <c r="MBQ10" s="291"/>
      <c r="MBR10" s="292"/>
      <c r="MBS10" s="292"/>
      <c r="MBT10" s="292"/>
      <c r="MBU10" s="292"/>
      <c r="MBV10" s="292"/>
      <c r="MBW10" s="292"/>
      <c r="MBX10" s="292"/>
      <c r="MBY10" s="292"/>
      <c r="MBZ10" s="292"/>
      <c r="MCA10" s="292"/>
      <c r="MCB10" s="292"/>
      <c r="MCC10" s="292"/>
      <c r="MCD10" s="292"/>
      <c r="MCE10" s="292"/>
      <c r="MCF10" s="292"/>
      <c r="MCG10" s="292"/>
      <c r="MCH10" s="293"/>
      <c r="MCI10" s="291"/>
      <c r="MCJ10" s="292"/>
      <c r="MCK10" s="292"/>
      <c r="MCL10" s="292"/>
      <c r="MCM10" s="292"/>
      <c r="MCN10" s="292"/>
      <c r="MCO10" s="292"/>
      <c r="MCP10" s="292"/>
      <c r="MCQ10" s="292"/>
      <c r="MCR10" s="292"/>
      <c r="MCS10" s="292"/>
      <c r="MCT10" s="292"/>
      <c r="MCU10" s="292"/>
      <c r="MCV10" s="292"/>
      <c r="MCW10" s="292"/>
      <c r="MCX10" s="292"/>
      <c r="MCY10" s="292"/>
      <c r="MCZ10" s="293"/>
      <c r="MDA10" s="291"/>
      <c r="MDB10" s="292"/>
      <c r="MDC10" s="292"/>
      <c r="MDD10" s="292"/>
      <c r="MDE10" s="292"/>
      <c r="MDF10" s="292"/>
      <c r="MDG10" s="292"/>
      <c r="MDH10" s="292"/>
      <c r="MDI10" s="292"/>
      <c r="MDJ10" s="292"/>
      <c r="MDK10" s="292"/>
      <c r="MDL10" s="292"/>
      <c r="MDM10" s="292"/>
      <c r="MDN10" s="292"/>
      <c r="MDO10" s="292"/>
      <c r="MDP10" s="292"/>
      <c r="MDQ10" s="292"/>
      <c r="MDR10" s="293"/>
      <c r="MDS10" s="291"/>
      <c r="MDT10" s="292"/>
      <c r="MDU10" s="292"/>
      <c r="MDV10" s="292"/>
      <c r="MDW10" s="292"/>
      <c r="MDX10" s="292"/>
      <c r="MDY10" s="292"/>
      <c r="MDZ10" s="292"/>
      <c r="MEA10" s="292"/>
      <c r="MEB10" s="292"/>
      <c r="MEC10" s="292"/>
      <c r="MED10" s="292"/>
      <c r="MEE10" s="292"/>
      <c r="MEF10" s="292"/>
      <c r="MEG10" s="292"/>
      <c r="MEH10" s="292"/>
      <c r="MEI10" s="292"/>
      <c r="MEJ10" s="293"/>
      <c r="MEK10" s="291"/>
      <c r="MEL10" s="292"/>
      <c r="MEM10" s="292"/>
      <c r="MEN10" s="292"/>
      <c r="MEO10" s="292"/>
      <c r="MEP10" s="292"/>
      <c r="MEQ10" s="292"/>
      <c r="MER10" s="292"/>
      <c r="MES10" s="292"/>
      <c r="MET10" s="292"/>
      <c r="MEU10" s="292"/>
      <c r="MEV10" s="292"/>
      <c r="MEW10" s="292"/>
      <c r="MEX10" s="292"/>
      <c r="MEY10" s="292"/>
      <c r="MEZ10" s="292"/>
      <c r="MFA10" s="292"/>
      <c r="MFB10" s="293"/>
      <c r="MFC10" s="291"/>
      <c r="MFD10" s="292"/>
      <c r="MFE10" s="292"/>
      <c r="MFF10" s="292"/>
      <c r="MFG10" s="292"/>
      <c r="MFH10" s="292"/>
      <c r="MFI10" s="292"/>
      <c r="MFJ10" s="292"/>
      <c r="MFK10" s="292"/>
      <c r="MFL10" s="292"/>
      <c r="MFM10" s="292"/>
      <c r="MFN10" s="292"/>
      <c r="MFO10" s="292"/>
      <c r="MFP10" s="292"/>
      <c r="MFQ10" s="292"/>
      <c r="MFR10" s="292"/>
      <c r="MFS10" s="292"/>
      <c r="MFT10" s="293"/>
      <c r="MFU10" s="291"/>
      <c r="MFV10" s="292"/>
      <c r="MFW10" s="292"/>
      <c r="MFX10" s="292"/>
      <c r="MFY10" s="292"/>
      <c r="MFZ10" s="292"/>
      <c r="MGA10" s="292"/>
      <c r="MGB10" s="292"/>
      <c r="MGC10" s="292"/>
      <c r="MGD10" s="292"/>
      <c r="MGE10" s="292"/>
      <c r="MGF10" s="292"/>
      <c r="MGG10" s="292"/>
      <c r="MGH10" s="292"/>
      <c r="MGI10" s="292"/>
      <c r="MGJ10" s="292"/>
      <c r="MGK10" s="292"/>
      <c r="MGL10" s="293"/>
      <c r="MGM10" s="291"/>
      <c r="MGN10" s="292"/>
      <c r="MGO10" s="292"/>
      <c r="MGP10" s="292"/>
      <c r="MGQ10" s="292"/>
      <c r="MGR10" s="292"/>
      <c r="MGS10" s="292"/>
      <c r="MGT10" s="292"/>
      <c r="MGU10" s="292"/>
      <c r="MGV10" s="292"/>
      <c r="MGW10" s="292"/>
      <c r="MGX10" s="292"/>
      <c r="MGY10" s="292"/>
      <c r="MGZ10" s="292"/>
      <c r="MHA10" s="292"/>
      <c r="MHB10" s="292"/>
      <c r="MHC10" s="292"/>
      <c r="MHD10" s="293"/>
      <c r="MHE10" s="291"/>
      <c r="MHF10" s="292"/>
      <c r="MHG10" s="292"/>
      <c r="MHH10" s="292"/>
      <c r="MHI10" s="292"/>
      <c r="MHJ10" s="292"/>
      <c r="MHK10" s="292"/>
      <c r="MHL10" s="292"/>
      <c r="MHM10" s="292"/>
      <c r="MHN10" s="292"/>
      <c r="MHO10" s="292"/>
      <c r="MHP10" s="292"/>
      <c r="MHQ10" s="292"/>
      <c r="MHR10" s="292"/>
      <c r="MHS10" s="292"/>
      <c r="MHT10" s="292"/>
      <c r="MHU10" s="292"/>
      <c r="MHV10" s="293"/>
      <c r="MHW10" s="291"/>
      <c r="MHX10" s="292"/>
      <c r="MHY10" s="292"/>
      <c r="MHZ10" s="292"/>
      <c r="MIA10" s="292"/>
      <c r="MIB10" s="292"/>
      <c r="MIC10" s="292"/>
      <c r="MID10" s="292"/>
      <c r="MIE10" s="292"/>
      <c r="MIF10" s="292"/>
      <c r="MIG10" s="292"/>
      <c r="MIH10" s="292"/>
      <c r="MII10" s="292"/>
      <c r="MIJ10" s="292"/>
      <c r="MIK10" s="292"/>
      <c r="MIL10" s="292"/>
      <c r="MIM10" s="292"/>
      <c r="MIN10" s="293"/>
      <c r="MIO10" s="291"/>
      <c r="MIP10" s="292"/>
      <c r="MIQ10" s="292"/>
      <c r="MIR10" s="292"/>
      <c r="MIS10" s="292"/>
      <c r="MIT10" s="292"/>
      <c r="MIU10" s="292"/>
      <c r="MIV10" s="292"/>
      <c r="MIW10" s="292"/>
      <c r="MIX10" s="292"/>
      <c r="MIY10" s="292"/>
      <c r="MIZ10" s="292"/>
      <c r="MJA10" s="292"/>
      <c r="MJB10" s="292"/>
      <c r="MJC10" s="292"/>
      <c r="MJD10" s="292"/>
      <c r="MJE10" s="292"/>
      <c r="MJF10" s="293"/>
      <c r="MJG10" s="291"/>
      <c r="MJH10" s="292"/>
      <c r="MJI10" s="292"/>
      <c r="MJJ10" s="292"/>
      <c r="MJK10" s="292"/>
      <c r="MJL10" s="292"/>
      <c r="MJM10" s="292"/>
      <c r="MJN10" s="292"/>
      <c r="MJO10" s="292"/>
      <c r="MJP10" s="292"/>
      <c r="MJQ10" s="292"/>
      <c r="MJR10" s="292"/>
      <c r="MJS10" s="292"/>
      <c r="MJT10" s="292"/>
      <c r="MJU10" s="292"/>
      <c r="MJV10" s="292"/>
      <c r="MJW10" s="292"/>
      <c r="MJX10" s="293"/>
      <c r="MJY10" s="291"/>
      <c r="MJZ10" s="292"/>
      <c r="MKA10" s="292"/>
      <c r="MKB10" s="292"/>
      <c r="MKC10" s="292"/>
      <c r="MKD10" s="292"/>
      <c r="MKE10" s="292"/>
      <c r="MKF10" s="292"/>
      <c r="MKG10" s="292"/>
      <c r="MKH10" s="292"/>
      <c r="MKI10" s="292"/>
      <c r="MKJ10" s="292"/>
      <c r="MKK10" s="292"/>
      <c r="MKL10" s="292"/>
      <c r="MKM10" s="292"/>
      <c r="MKN10" s="292"/>
      <c r="MKO10" s="292"/>
      <c r="MKP10" s="293"/>
      <c r="MKQ10" s="291"/>
      <c r="MKR10" s="292"/>
      <c r="MKS10" s="292"/>
      <c r="MKT10" s="292"/>
      <c r="MKU10" s="292"/>
      <c r="MKV10" s="292"/>
      <c r="MKW10" s="292"/>
      <c r="MKX10" s="292"/>
      <c r="MKY10" s="292"/>
      <c r="MKZ10" s="292"/>
      <c r="MLA10" s="292"/>
      <c r="MLB10" s="292"/>
      <c r="MLC10" s="292"/>
      <c r="MLD10" s="292"/>
      <c r="MLE10" s="292"/>
      <c r="MLF10" s="292"/>
      <c r="MLG10" s="292"/>
      <c r="MLH10" s="293"/>
      <c r="MLI10" s="291"/>
      <c r="MLJ10" s="292"/>
      <c r="MLK10" s="292"/>
      <c r="MLL10" s="292"/>
      <c r="MLM10" s="292"/>
      <c r="MLN10" s="292"/>
      <c r="MLO10" s="292"/>
      <c r="MLP10" s="292"/>
      <c r="MLQ10" s="292"/>
      <c r="MLR10" s="292"/>
      <c r="MLS10" s="292"/>
      <c r="MLT10" s="292"/>
      <c r="MLU10" s="292"/>
      <c r="MLV10" s="292"/>
      <c r="MLW10" s="292"/>
      <c r="MLX10" s="292"/>
      <c r="MLY10" s="292"/>
      <c r="MLZ10" s="293"/>
      <c r="MMA10" s="291"/>
      <c r="MMB10" s="292"/>
      <c r="MMC10" s="292"/>
      <c r="MMD10" s="292"/>
      <c r="MME10" s="292"/>
      <c r="MMF10" s="292"/>
      <c r="MMG10" s="292"/>
      <c r="MMH10" s="292"/>
      <c r="MMI10" s="292"/>
      <c r="MMJ10" s="292"/>
      <c r="MMK10" s="292"/>
      <c r="MML10" s="292"/>
      <c r="MMM10" s="292"/>
      <c r="MMN10" s="292"/>
      <c r="MMO10" s="292"/>
      <c r="MMP10" s="292"/>
      <c r="MMQ10" s="292"/>
      <c r="MMR10" s="293"/>
      <c r="MMS10" s="291"/>
      <c r="MMT10" s="292"/>
      <c r="MMU10" s="292"/>
      <c r="MMV10" s="292"/>
      <c r="MMW10" s="292"/>
      <c r="MMX10" s="292"/>
      <c r="MMY10" s="292"/>
      <c r="MMZ10" s="292"/>
      <c r="MNA10" s="292"/>
      <c r="MNB10" s="292"/>
      <c r="MNC10" s="292"/>
      <c r="MND10" s="292"/>
      <c r="MNE10" s="292"/>
      <c r="MNF10" s="292"/>
      <c r="MNG10" s="292"/>
      <c r="MNH10" s="292"/>
      <c r="MNI10" s="292"/>
      <c r="MNJ10" s="293"/>
      <c r="MNK10" s="291"/>
      <c r="MNL10" s="292"/>
      <c r="MNM10" s="292"/>
      <c r="MNN10" s="292"/>
      <c r="MNO10" s="292"/>
      <c r="MNP10" s="292"/>
      <c r="MNQ10" s="292"/>
      <c r="MNR10" s="292"/>
      <c r="MNS10" s="292"/>
      <c r="MNT10" s="292"/>
      <c r="MNU10" s="292"/>
      <c r="MNV10" s="292"/>
      <c r="MNW10" s="292"/>
      <c r="MNX10" s="292"/>
      <c r="MNY10" s="292"/>
      <c r="MNZ10" s="292"/>
      <c r="MOA10" s="292"/>
      <c r="MOB10" s="293"/>
      <c r="MOC10" s="291"/>
      <c r="MOD10" s="292"/>
      <c r="MOE10" s="292"/>
      <c r="MOF10" s="292"/>
      <c r="MOG10" s="292"/>
      <c r="MOH10" s="292"/>
      <c r="MOI10" s="292"/>
      <c r="MOJ10" s="292"/>
      <c r="MOK10" s="292"/>
      <c r="MOL10" s="292"/>
      <c r="MOM10" s="292"/>
      <c r="MON10" s="292"/>
      <c r="MOO10" s="292"/>
      <c r="MOP10" s="292"/>
      <c r="MOQ10" s="292"/>
      <c r="MOR10" s="292"/>
      <c r="MOS10" s="292"/>
      <c r="MOT10" s="293"/>
      <c r="MOU10" s="291"/>
      <c r="MOV10" s="292"/>
      <c r="MOW10" s="292"/>
      <c r="MOX10" s="292"/>
      <c r="MOY10" s="292"/>
      <c r="MOZ10" s="292"/>
      <c r="MPA10" s="292"/>
      <c r="MPB10" s="292"/>
      <c r="MPC10" s="292"/>
      <c r="MPD10" s="292"/>
      <c r="MPE10" s="292"/>
      <c r="MPF10" s="292"/>
      <c r="MPG10" s="292"/>
      <c r="MPH10" s="292"/>
      <c r="MPI10" s="292"/>
      <c r="MPJ10" s="292"/>
      <c r="MPK10" s="292"/>
      <c r="MPL10" s="293"/>
      <c r="MPM10" s="291"/>
      <c r="MPN10" s="292"/>
      <c r="MPO10" s="292"/>
      <c r="MPP10" s="292"/>
      <c r="MPQ10" s="292"/>
      <c r="MPR10" s="292"/>
      <c r="MPS10" s="292"/>
      <c r="MPT10" s="292"/>
      <c r="MPU10" s="292"/>
      <c r="MPV10" s="292"/>
      <c r="MPW10" s="292"/>
      <c r="MPX10" s="292"/>
      <c r="MPY10" s="292"/>
      <c r="MPZ10" s="292"/>
      <c r="MQA10" s="292"/>
      <c r="MQB10" s="292"/>
      <c r="MQC10" s="292"/>
      <c r="MQD10" s="293"/>
      <c r="MQE10" s="291"/>
      <c r="MQF10" s="292"/>
      <c r="MQG10" s="292"/>
      <c r="MQH10" s="292"/>
      <c r="MQI10" s="292"/>
      <c r="MQJ10" s="292"/>
      <c r="MQK10" s="292"/>
      <c r="MQL10" s="292"/>
      <c r="MQM10" s="292"/>
      <c r="MQN10" s="292"/>
      <c r="MQO10" s="292"/>
      <c r="MQP10" s="292"/>
      <c r="MQQ10" s="292"/>
      <c r="MQR10" s="292"/>
      <c r="MQS10" s="292"/>
      <c r="MQT10" s="292"/>
      <c r="MQU10" s="292"/>
      <c r="MQV10" s="293"/>
      <c r="MQW10" s="291"/>
      <c r="MQX10" s="292"/>
      <c r="MQY10" s="292"/>
      <c r="MQZ10" s="292"/>
      <c r="MRA10" s="292"/>
      <c r="MRB10" s="292"/>
      <c r="MRC10" s="292"/>
      <c r="MRD10" s="292"/>
      <c r="MRE10" s="292"/>
      <c r="MRF10" s="292"/>
      <c r="MRG10" s="292"/>
      <c r="MRH10" s="292"/>
      <c r="MRI10" s="292"/>
      <c r="MRJ10" s="292"/>
      <c r="MRK10" s="292"/>
      <c r="MRL10" s="292"/>
      <c r="MRM10" s="292"/>
      <c r="MRN10" s="293"/>
      <c r="MRO10" s="291"/>
      <c r="MRP10" s="292"/>
      <c r="MRQ10" s="292"/>
      <c r="MRR10" s="292"/>
      <c r="MRS10" s="292"/>
      <c r="MRT10" s="292"/>
      <c r="MRU10" s="292"/>
      <c r="MRV10" s="292"/>
      <c r="MRW10" s="292"/>
      <c r="MRX10" s="292"/>
      <c r="MRY10" s="292"/>
      <c r="MRZ10" s="292"/>
      <c r="MSA10" s="292"/>
      <c r="MSB10" s="292"/>
      <c r="MSC10" s="292"/>
      <c r="MSD10" s="292"/>
      <c r="MSE10" s="292"/>
      <c r="MSF10" s="293"/>
      <c r="MSG10" s="291"/>
      <c r="MSH10" s="292"/>
      <c r="MSI10" s="292"/>
      <c r="MSJ10" s="292"/>
      <c r="MSK10" s="292"/>
      <c r="MSL10" s="292"/>
      <c r="MSM10" s="292"/>
      <c r="MSN10" s="292"/>
      <c r="MSO10" s="292"/>
      <c r="MSP10" s="292"/>
      <c r="MSQ10" s="292"/>
      <c r="MSR10" s="292"/>
      <c r="MSS10" s="292"/>
      <c r="MST10" s="292"/>
      <c r="MSU10" s="292"/>
      <c r="MSV10" s="292"/>
      <c r="MSW10" s="292"/>
      <c r="MSX10" s="293"/>
      <c r="MSY10" s="291"/>
      <c r="MSZ10" s="292"/>
      <c r="MTA10" s="292"/>
      <c r="MTB10" s="292"/>
      <c r="MTC10" s="292"/>
      <c r="MTD10" s="292"/>
      <c r="MTE10" s="292"/>
      <c r="MTF10" s="292"/>
      <c r="MTG10" s="292"/>
      <c r="MTH10" s="292"/>
      <c r="MTI10" s="292"/>
      <c r="MTJ10" s="292"/>
      <c r="MTK10" s="292"/>
      <c r="MTL10" s="292"/>
      <c r="MTM10" s="292"/>
      <c r="MTN10" s="292"/>
      <c r="MTO10" s="292"/>
      <c r="MTP10" s="293"/>
      <c r="MTQ10" s="291"/>
      <c r="MTR10" s="292"/>
      <c r="MTS10" s="292"/>
      <c r="MTT10" s="292"/>
      <c r="MTU10" s="292"/>
      <c r="MTV10" s="292"/>
      <c r="MTW10" s="292"/>
      <c r="MTX10" s="292"/>
      <c r="MTY10" s="292"/>
      <c r="MTZ10" s="292"/>
      <c r="MUA10" s="292"/>
      <c r="MUB10" s="292"/>
      <c r="MUC10" s="292"/>
      <c r="MUD10" s="292"/>
      <c r="MUE10" s="292"/>
      <c r="MUF10" s="292"/>
      <c r="MUG10" s="292"/>
      <c r="MUH10" s="293"/>
      <c r="MUI10" s="291"/>
      <c r="MUJ10" s="292"/>
      <c r="MUK10" s="292"/>
      <c r="MUL10" s="292"/>
      <c r="MUM10" s="292"/>
      <c r="MUN10" s="292"/>
      <c r="MUO10" s="292"/>
      <c r="MUP10" s="292"/>
      <c r="MUQ10" s="292"/>
      <c r="MUR10" s="292"/>
      <c r="MUS10" s="292"/>
      <c r="MUT10" s="292"/>
      <c r="MUU10" s="292"/>
      <c r="MUV10" s="292"/>
      <c r="MUW10" s="292"/>
      <c r="MUX10" s="292"/>
      <c r="MUY10" s="292"/>
      <c r="MUZ10" s="293"/>
      <c r="MVA10" s="291"/>
      <c r="MVB10" s="292"/>
      <c r="MVC10" s="292"/>
      <c r="MVD10" s="292"/>
      <c r="MVE10" s="292"/>
      <c r="MVF10" s="292"/>
      <c r="MVG10" s="292"/>
      <c r="MVH10" s="292"/>
      <c r="MVI10" s="292"/>
      <c r="MVJ10" s="292"/>
      <c r="MVK10" s="292"/>
      <c r="MVL10" s="292"/>
      <c r="MVM10" s="292"/>
      <c r="MVN10" s="292"/>
      <c r="MVO10" s="292"/>
      <c r="MVP10" s="292"/>
      <c r="MVQ10" s="292"/>
      <c r="MVR10" s="293"/>
      <c r="MVS10" s="291"/>
      <c r="MVT10" s="292"/>
      <c r="MVU10" s="292"/>
      <c r="MVV10" s="292"/>
      <c r="MVW10" s="292"/>
      <c r="MVX10" s="292"/>
      <c r="MVY10" s="292"/>
      <c r="MVZ10" s="292"/>
      <c r="MWA10" s="292"/>
      <c r="MWB10" s="292"/>
      <c r="MWC10" s="292"/>
      <c r="MWD10" s="292"/>
      <c r="MWE10" s="292"/>
      <c r="MWF10" s="292"/>
      <c r="MWG10" s="292"/>
      <c r="MWH10" s="292"/>
      <c r="MWI10" s="292"/>
      <c r="MWJ10" s="293"/>
      <c r="MWK10" s="291"/>
      <c r="MWL10" s="292"/>
      <c r="MWM10" s="292"/>
      <c r="MWN10" s="292"/>
      <c r="MWO10" s="292"/>
      <c r="MWP10" s="292"/>
      <c r="MWQ10" s="292"/>
      <c r="MWR10" s="292"/>
      <c r="MWS10" s="292"/>
      <c r="MWT10" s="292"/>
      <c r="MWU10" s="292"/>
      <c r="MWV10" s="292"/>
      <c r="MWW10" s="292"/>
      <c r="MWX10" s="292"/>
      <c r="MWY10" s="292"/>
      <c r="MWZ10" s="292"/>
      <c r="MXA10" s="292"/>
      <c r="MXB10" s="293"/>
      <c r="MXC10" s="291"/>
      <c r="MXD10" s="292"/>
      <c r="MXE10" s="292"/>
      <c r="MXF10" s="292"/>
      <c r="MXG10" s="292"/>
      <c r="MXH10" s="292"/>
      <c r="MXI10" s="292"/>
      <c r="MXJ10" s="292"/>
      <c r="MXK10" s="292"/>
      <c r="MXL10" s="292"/>
      <c r="MXM10" s="292"/>
      <c r="MXN10" s="292"/>
      <c r="MXO10" s="292"/>
      <c r="MXP10" s="292"/>
      <c r="MXQ10" s="292"/>
      <c r="MXR10" s="292"/>
      <c r="MXS10" s="292"/>
      <c r="MXT10" s="293"/>
      <c r="MXU10" s="291"/>
      <c r="MXV10" s="292"/>
      <c r="MXW10" s="292"/>
      <c r="MXX10" s="292"/>
      <c r="MXY10" s="292"/>
      <c r="MXZ10" s="292"/>
      <c r="MYA10" s="292"/>
      <c r="MYB10" s="292"/>
      <c r="MYC10" s="292"/>
      <c r="MYD10" s="292"/>
      <c r="MYE10" s="292"/>
      <c r="MYF10" s="292"/>
      <c r="MYG10" s="292"/>
      <c r="MYH10" s="292"/>
      <c r="MYI10" s="292"/>
      <c r="MYJ10" s="292"/>
      <c r="MYK10" s="292"/>
      <c r="MYL10" s="293"/>
      <c r="MYM10" s="291"/>
      <c r="MYN10" s="292"/>
      <c r="MYO10" s="292"/>
      <c r="MYP10" s="292"/>
      <c r="MYQ10" s="292"/>
      <c r="MYR10" s="292"/>
      <c r="MYS10" s="292"/>
      <c r="MYT10" s="292"/>
      <c r="MYU10" s="292"/>
      <c r="MYV10" s="292"/>
      <c r="MYW10" s="292"/>
      <c r="MYX10" s="292"/>
      <c r="MYY10" s="292"/>
      <c r="MYZ10" s="292"/>
      <c r="MZA10" s="292"/>
      <c r="MZB10" s="292"/>
      <c r="MZC10" s="292"/>
      <c r="MZD10" s="293"/>
      <c r="MZE10" s="291"/>
      <c r="MZF10" s="292"/>
      <c r="MZG10" s="292"/>
      <c r="MZH10" s="292"/>
      <c r="MZI10" s="292"/>
      <c r="MZJ10" s="292"/>
      <c r="MZK10" s="292"/>
      <c r="MZL10" s="292"/>
      <c r="MZM10" s="292"/>
      <c r="MZN10" s="292"/>
      <c r="MZO10" s="292"/>
      <c r="MZP10" s="292"/>
      <c r="MZQ10" s="292"/>
      <c r="MZR10" s="292"/>
      <c r="MZS10" s="292"/>
      <c r="MZT10" s="292"/>
      <c r="MZU10" s="292"/>
      <c r="MZV10" s="293"/>
      <c r="MZW10" s="291"/>
      <c r="MZX10" s="292"/>
      <c r="MZY10" s="292"/>
      <c r="MZZ10" s="292"/>
      <c r="NAA10" s="292"/>
      <c r="NAB10" s="292"/>
      <c r="NAC10" s="292"/>
      <c r="NAD10" s="292"/>
      <c r="NAE10" s="292"/>
      <c r="NAF10" s="292"/>
      <c r="NAG10" s="292"/>
      <c r="NAH10" s="292"/>
      <c r="NAI10" s="292"/>
      <c r="NAJ10" s="292"/>
      <c r="NAK10" s="292"/>
      <c r="NAL10" s="292"/>
      <c r="NAM10" s="292"/>
      <c r="NAN10" s="293"/>
      <c r="NAO10" s="291"/>
      <c r="NAP10" s="292"/>
      <c r="NAQ10" s="292"/>
      <c r="NAR10" s="292"/>
      <c r="NAS10" s="292"/>
      <c r="NAT10" s="292"/>
      <c r="NAU10" s="292"/>
      <c r="NAV10" s="292"/>
      <c r="NAW10" s="292"/>
      <c r="NAX10" s="292"/>
      <c r="NAY10" s="292"/>
      <c r="NAZ10" s="292"/>
      <c r="NBA10" s="292"/>
      <c r="NBB10" s="292"/>
      <c r="NBC10" s="292"/>
      <c r="NBD10" s="292"/>
      <c r="NBE10" s="292"/>
      <c r="NBF10" s="293"/>
      <c r="NBG10" s="291"/>
      <c r="NBH10" s="292"/>
      <c r="NBI10" s="292"/>
      <c r="NBJ10" s="292"/>
      <c r="NBK10" s="292"/>
      <c r="NBL10" s="292"/>
      <c r="NBM10" s="292"/>
      <c r="NBN10" s="292"/>
      <c r="NBO10" s="292"/>
      <c r="NBP10" s="292"/>
      <c r="NBQ10" s="292"/>
      <c r="NBR10" s="292"/>
      <c r="NBS10" s="292"/>
      <c r="NBT10" s="292"/>
      <c r="NBU10" s="292"/>
      <c r="NBV10" s="292"/>
      <c r="NBW10" s="292"/>
      <c r="NBX10" s="293"/>
      <c r="NBY10" s="291"/>
      <c r="NBZ10" s="292"/>
      <c r="NCA10" s="292"/>
      <c r="NCB10" s="292"/>
      <c r="NCC10" s="292"/>
      <c r="NCD10" s="292"/>
      <c r="NCE10" s="292"/>
      <c r="NCF10" s="292"/>
      <c r="NCG10" s="292"/>
      <c r="NCH10" s="292"/>
      <c r="NCI10" s="292"/>
      <c r="NCJ10" s="292"/>
      <c r="NCK10" s="292"/>
      <c r="NCL10" s="292"/>
      <c r="NCM10" s="292"/>
      <c r="NCN10" s="292"/>
      <c r="NCO10" s="292"/>
      <c r="NCP10" s="293"/>
      <c r="NCQ10" s="291"/>
      <c r="NCR10" s="292"/>
      <c r="NCS10" s="292"/>
      <c r="NCT10" s="292"/>
      <c r="NCU10" s="292"/>
      <c r="NCV10" s="292"/>
      <c r="NCW10" s="292"/>
      <c r="NCX10" s="292"/>
      <c r="NCY10" s="292"/>
      <c r="NCZ10" s="292"/>
      <c r="NDA10" s="292"/>
      <c r="NDB10" s="292"/>
      <c r="NDC10" s="292"/>
      <c r="NDD10" s="292"/>
      <c r="NDE10" s="292"/>
      <c r="NDF10" s="292"/>
      <c r="NDG10" s="292"/>
      <c r="NDH10" s="293"/>
      <c r="NDI10" s="291"/>
      <c r="NDJ10" s="292"/>
      <c r="NDK10" s="292"/>
      <c r="NDL10" s="292"/>
      <c r="NDM10" s="292"/>
      <c r="NDN10" s="292"/>
      <c r="NDO10" s="292"/>
      <c r="NDP10" s="292"/>
      <c r="NDQ10" s="292"/>
      <c r="NDR10" s="292"/>
      <c r="NDS10" s="292"/>
      <c r="NDT10" s="292"/>
      <c r="NDU10" s="292"/>
      <c r="NDV10" s="292"/>
      <c r="NDW10" s="292"/>
      <c r="NDX10" s="292"/>
      <c r="NDY10" s="292"/>
      <c r="NDZ10" s="293"/>
      <c r="NEA10" s="291"/>
      <c r="NEB10" s="292"/>
      <c r="NEC10" s="292"/>
      <c r="NED10" s="292"/>
      <c r="NEE10" s="292"/>
      <c r="NEF10" s="292"/>
      <c r="NEG10" s="292"/>
      <c r="NEH10" s="292"/>
      <c r="NEI10" s="292"/>
      <c r="NEJ10" s="292"/>
      <c r="NEK10" s="292"/>
      <c r="NEL10" s="292"/>
      <c r="NEM10" s="292"/>
      <c r="NEN10" s="292"/>
      <c r="NEO10" s="292"/>
      <c r="NEP10" s="292"/>
      <c r="NEQ10" s="292"/>
      <c r="NER10" s="293"/>
      <c r="NES10" s="291"/>
      <c r="NET10" s="292"/>
      <c r="NEU10" s="292"/>
      <c r="NEV10" s="292"/>
      <c r="NEW10" s="292"/>
      <c r="NEX10" s="292"/>
      <c r="NEY10" s="292"/>
      <c r="NEZ10" s="292"/>
      <c r="NFA10" s="292"/>
      <c r="NFB10" s="292"/>
      <c r="NFC10" s="292"/>
      <c r="NFD10" s="292"/>
      <c r="NFE10" s="292"/>
      <c r="NFF10" s="292"/>
      <c r="NFG10" s="292"/>
      <c r="NFH10" s="292"/>
      <c r="NFI10" s="292"/>
      <c r="NFJ10" s="293"/>
      <c r="NFK10" s="291"/>
      <c r="NFL10" s="292"/>
      <c r="NFM10" s="292"/>
      <c r="NFN10" s="292"/>
      <c r="NFO10" s="292"/>
      <c r="NFP10" s="292"/>
      <c r="NFQ10" s="292"/>
      <c r="NFR10" s="292"/>
      <c r="NFS10" s="292"/>
      <c r="NFT10" s="292"/>
      <c r="NFU10" s="292"/>
      <c r="NFV10" s="292"/>
      <c r="NFW10" s="292"/>
      <c r="NFX10" s="292"/>
      <c r="NFY10" s="292"/>
      <c r="NFZ10" s="292"/>
      <c r="NGA10" s="292"/>
      <c r="NGB10" s="293"/>
      <c r="NGC10" s="291"/>
      <c r="NGD10" s="292"/>
      <c r="NGE10" s="292"/>
      <c r="NGF10" s="292"/>
      <c r="NGG10" s="292"/>
      <c r="NGH10" s="292"/>
      <c r="NGI10" s="292"/>
      <c r="NGJ10" s="292"/>
      <c r="NGK10" s="292"/>
      <c r="NGL10" s="292"/>
      <c r="NGM10" s="292"/>
      <c r="NGN10" s="292"/>
      <c r="NGO10" s="292"/>
      <c r="NGP10" s="292"/>
      <c r="NGQ10" s="292"/>
      <c r="NGR10" s="292"/>
      <c r="NGS10" s="292"/>
      <c r="NGT10" s="293"/>
      <c r="NGU10" s="291"/>
      <c r="NGV10" s="292"/>
      <c r="NGW10" s="292"/>
      <c r="NGX10" s="292"/>
      <c r="NGY10" s="292"/>
      <c r="NGZ10" s="292"/>
      <c r="NHA10" s="292"/>
      <c r="NHB10" s="292"/>
      <c r="NHC10" s="292"/>
      <c r="NHD10" s="292"/>
      <c r="NHE10" s="292"/>
      <c r="NHF10" s="292"/>
      <c r="NHG10" s="292"/>
      <c r="NHH10" s="292"/>
      <c r="NHI10" s="292"/>
      <c r="NHJ10" s="292"/>
      <c r="NHK10" s="292"/>
      <c r="NHL10" s="293"/>
      <c r="NHM10" s="291"/>
      <c r="NHN10" s="292"/>
      <c r="NHO10" s="292"/>
      <c r="NHP10" s="292"/>
      <c r="NHQ10" s="292"/>
      <c r="NHR10" s="292"/>
      <c r="NHS10" s="292"/>
      <c r="NHT10" s="292"/>
      <c r="NHU10" s="292"/>
      <c r="NHV10" s="292"/>
      <c r="NHW10" s="292"/>
      <c r="NHX10" s="292"/>
      <c r="NHY10" s="292"/>
      <c r="NHZ10" s="292"/>
      <c r="NIA10" s="292"/>
      <c r="NIB10" s="292"/>
      <c r="NIC10" s="292"/>
      <c r="NID10" s="293"/>
      <c r="NIE10" s="291"/>
      <c r="NIF10" s="292"/>
      <c r="NIG10" s="292"/>
      <c r="NIH10" s="292"/>
      <c r="NII10" s="292"/>
      <c r="NIJ10" s="292"/>
      <c r="NIK10" s="292"/>
      <c r="NIL10" s="292"/>
      <c r="NIM10" s="292"/>
      <c r="NIN10" s="292"/>
      <c r="NIO10" s="292"/>
      <c r="NIP10" s="292"/>
      <c r="NIQ10" s="292"/>
      <c r="NIR10" s="292"/>
      <c r="NIS10" s="292"/>
      <c r="NIT10" s="292"/>
      <c r="NIU10" s="292"/>
      <c r="NIV10" s="293"/>
      <c r="NIW10" s="291"/>
      <c r="NIX10" s="292"/>
      <c r="NIY10" s="292"/>
      <c r="NIZ10" s="292"/>
      <c r="NJA10" s="292"/>
      <c r="NJB10" s="292"/>
      <c r="NJC10" s="292"/>
      <c r="NJD10" s="292"/>
      <c r="NJE10" s="292"/>
      <c r="NJF10" s="292"/>
      <c r="NJG10" s="292"/>
      <c r="NJH10" s="292"/>
      <c r="NJI10" s="292"/>
      <c r="NJJ10" s="292"/>
      <c r="NJK10" s="292"/>
      <c r="NJL10" s="292"/>
      <c r="NJM10" s="292"/>
      <c r="NJN10" s="293"/>
      <c r="NJO10" s="291"/>
      <c r="NJP10" s="292"/>
      <c r="NJQ10" s="292"/>
      <c r="NJR10" s="292"/>
      <c r="NJS10" s="292"/>
      <c r="NJT10" s="292"/>
      <c r="NJU10" s="292"/>
      <c r="NJV10" s="292"/>
      <c r="NJW10" s="292"/>
      <c r="NJX10" s="292"/>
      <c r="NJY10" s="292"/>
      <c r="NJZ10" s="292"/>
      <c r="NKA10" s="292"/>
      <c r="NKB10" s="292"/>
      <c r="NKC10" s="292"/>
      <c r="NKD10" s="292"/>
      <c r="NKE10" s="292"/>
      <c r="NKF10" s="293"/>
      <c r="NKG10" s="291"/>
      <c r="NKH10" s="292"/>
      <c r="NKI10" s="292"/>
      <c r="NKJ10" s="292"/>
      <c r="NKK10" s="292"/>
      <c r="NKL10" s="292"/>
      <c r="NKM10" s="292"/>
      <c r="NKN10" s="292"/>
      <c r="NKO10" s="292"/>
      <c r="NKP10" s="292"/>
      <c r="NKQ10" s="292"/>
      <c r="NKR10" s="292"/>
      <c r="NKS10" s="292"/>
      <c r="NKT10" s="292"/>
      <c r="NKU10" s="292"/>
      <c r="NKV10" s="292"/>
      <c r="NKW10" s="292"/>
      <c r="NKX10" s="293"/>
      <c r="NKY10" s="291"/>
      <c r="NKZ10" s="292"/>
      <c r="NLA10" s="292"/>
      <c r="NLB10" s="292"/>
      <c r="NLC10" s="292"/>
      <c r="NLD10" s="292"/>
      <c r="NLE10" s="292"/>
      <c r="NLF10" s="292"/>
      <c r="NLG10" s="292"/>
      <c r="NLH10" s="292"/>
      <c r="NLI10" s="292"/>
      <c r="NLJ10" s="292"/>
      <c r="NLK10" s="292"/>
      <c r="NLL10" s="292"/>
      <c r="NLM10" s="292"/>
      <c r="NLN10" s="292"/>
      <c r="NLO10" s="292"/>
      <c r="NLP10" s="293"/>
      <c r="NLQ10" s="291"/>
      <c r="NLR10" s="292"/>
      <c r="NLS10" s="292"/>
      <c r="NLT10" s="292"/>
      <c r="NLU10" s="292"/>
      <c r="NLV10" s="292"/>
      <c r="NLW10" s="292"/>
      <c r="NLX10" s="292"/>
      <c r="NLY10" s="292"/>
      <c r="NLZ10" s="292"/>
      <c r="NMA10" s="292"/>
      <c r="NMB10" s="292"/>
      <c r="NMC10" s="292"/>
      <c r="NMD10" s="292"/>
      <c r="NME10" s="292"/>
      <c r="NMF10" s="292"/>
      <c r="NMG10" s="292"/>
      <c r="NMH10" s="293"/>
      <c r="NMI10" s="291"/>
      <c r="NMJ10" s="292"/>
      <c r="NMK10" s="292"/>
      <c r="NML10" s="292"/>
      <c r="NMM10" s="292"/>
      <c r="NMN10" s="292"/>
      <c r="NMO10" s="292"/>
      <c r="NMP10" s="292"/>
      <c r="NMQ10" s="292"/>
      <c r="NMR10" s="292"/>
      <c r="NMS10" s="292"/>
      <c r="NMT10" s="292"/>
      <c r="NMU10" s="292"/>
      <c r="NMV10" s="292"/>
      <c r="NMW10" s="292"/>
      <c r="NMX10" s="292"/>
      <c r="NMY10" s="292"/>
      <c r="NMZ10" s="293"/>
      <c r="NNA10" s="291"/>
      <c r="NNB10" s="292"/>
      <c r="NNC10" s="292"/>
      <c r="NND10" s="292"/>
      <c r="NNE10" s="292"/>
      <c r="NNF10" s="292"/>
      <c r="NNG10" s="292"/>
      <c r="NNH10" s="292"/>
      <c r="NNI10" s="292"/>
      <c r="NNJ10" s="292"/>
      <c r="NNK10" s="292"/>
      <c r="NNL10" s="292"/>
      <c r="NNM10" s="292"/>
      <c r="NNN10" s="292"/>
      <c r="NNO10" s="292"/>
      <c r="NNP10" s="292"/>
      <c r="NNQ10" s="292"/>
      <c r="NNR10" s="293"/>
      <c r="NNS10" s="291"/>
      <c r="NNT10" s="292"/>
      <c r="NNU10" s="292"/>
      <c r="NNV10" s="292"/>
      <c r="NNW10" s="292"/>
      <c r="NNX10" s="292"/>
      <c r="NNY10" s="292"/>
      <c r="NNZ10" s="292"/>
      <c r="NOA10" s="292"/>
      <c r="NOB10" s="292"/>
      <c r="NOC10" s="292"/>
      <c r="NOD10" s="292"/>
      <c r="NOE10" s="292"/>
      <c r="NOF10" s="292"/>
      <c r="NOG10" s="292"/>
      <c r="NOH10" s="292"/>
      <c r="NOI10" s="292"/>
      <c r="NOJ10" s="293"/>
      <c r="NOK10" s="291"/>
      <c r="NOL10" s="292"/>
      <c r="NOM10" s="292"/>
      <c r="NON10" s="292"/>
      <c r="NOO10" s="292"/>
      <c r="NOP10" s="292"/>
      <c r="NOQ10" s="292"/>
      <c r="NOR10" s="292"/>
      <c r="NOS10" s="292"/>
      <c r="NOT10" s="292"/>
      <c r="NOU10" s="292"/>
      <c r="NOV10" s="292"/>
      <c r="NOW10" s="292"/>
      <c r="NOX10" s="292"/>
      <c r="NOY10" s="292"/>
      <c r="NOZ10" s="292"/>
      <c r="NPA10" s="292"/>
      <c r="NPB10" s="293"/>
      <c r="NPC10" s="291"/>
      <c r="NPD10" s="292"/>
      <c r="NPE10" s="292"/>
      <c r="NPF10" s="292"/>
      <c r="NPG10" s="292"/>
      <c r="NPH10" s="292"/>
      <c r="NPI10" s="292"/>
      <c r="NPJ10" s="292"/>
      <c r="NPK10" s="292"/>
      <c r="NPL10" s="292"/>
      <c r="NPM10" s="292"/>
      <c r="NPN10" s="292"/>
      <c r="NPO10" s="292"/>
      <c r="NPP10" s="292"/>
      <c r="NPQ10" s="292"/>
      <c r="NPR10" s="292"/>
      <c r="NPS10" s="292"/>
      <c r="NPT10" s="293"/>
      <c r="NPU10" s="291"/>
      <c r="NPV10" s="292"/>
      <c r="NPW10" s="292"/>
      <c r="NPX10" s="292"/>
      <c r="NPY10" s="292"/>
      <c r="NPZ10" s="292"/>
      <c r="NQA10" s="292"/>
      <c r="NQB10" s="292"/>
      <c r="NQC10" s="292"/>
      <c r="NQD10" s="292"/>
      <c r="NQE10" s="292"/>
      <c r="NQF10" s="292"/>
      <c r="NQG10" s="292"/>
      <c r="NQH10" s="292"/>
      <c r="NQI10" s="292"/>
      <c r="NQJ10" s="292"/>
      <c r="NQK10" s="292"/>
      <c r="NQL10" s="293"/>
      <c r="NQM10" s="291"/>
      <c r="NQN10" s="292"/>
      <c r="NQO10" s="292"/>
      <c r="NQP10" s="292"/>
      <c r="NQQ10" s="292"/>
      <c r="NQR10" s="292"/>
      <c r="NQS10" s="292"/>
      <c r="NQT10" s="292"/>
      <c r="NQU10" s="292"/>
      <c r="NQV10" s="292"/>
      <c r="NQW10" s="292"/>
      <c r="NQX10" s="292"/>
      <c r="NQY10" s="292"/>
      <c r="NQZ10" s="292"/>
      <c r="NRA10" s="292"/>
      <c r="NRB10" s="292"/>
      <c r="NRC10" s="292"/>
      <c r="NRD10" s="293"/>
      <c r="NRE10" s="291"/>
      <c r="NRF10" s="292"/>
      <c r="NRG10" s="292"/>
      <c r="NRH10" s="292"/>
      <c r="NRI10" s="292"/>
      <c r="NRJ10" s="292"/>
      <c r="NRK10" s="292"/>
      <c r="NRL10" s="292"/>
      <c r="NRM10" s="292"/>
      <c r="NRN10" s="292"/>
      <c r="NRO10" s="292"/>
      <c r="NRP10" s="292"/>
      <c r="NRQ10" s="292"/>
      <c r="NRR10" s="292"/>
      <c r="NRS10" s="292"/>
      <c r="NRT10" s="292"/>
      <c r="NRU10" s="292"/>
      <c r="NRV10" s="293"/>
      <c r="NRW10" s="291"/>
      <c r="NRX10" s="292"/>
      <c r="NRY10" s="292"/>
      <c r="NRZ10" s="292"/>
      <c r="NSA10" s="292"/>
      <c r="NSB10" s="292"/>
      <c r="NSC10" s="292"/>
      <c r="NSD10" s="292"/>
      <c r="NSE10" s="292"/>
      <c r="NSF10" s="292"/>
      <c r="NSG10" s="292"/>
      <c r="NSH10" s="292"/>
      <c r="NSI10" s="292"/>
      <c r="NSJ10" s="292"/>
      <c r="NSK10" s="292"/>
      <c r="NSL10" s="292"/>
      <c r="NSM10" s="292"/>
      <c r="NSN10" s="293"/>
      <c r="NSO10" s="291"/>
      <c r="NSP10" s="292"/>
      <c r="NSQ10" s="292"/>
      <c r="NSR10" s="292"/>
      <c r="NSS10" s="292"/>
      <c r="NST10" s="292"/>
      <c r="NSU10" s="292"/>
      <c r="NSV10" s="292"/>
      <c r="NSW10" s="292"/>
      <c r="NSX10" s="292"/>
      <c r="NSY10" s="292"/>
      <c r="NSZ10" s="292"/>
      <c r="NTA10" s="292"/>
      <c r="NTB10" s="292"/>
      <c r="NTC10" s="292"/>
      <c r="NTD10" s="292"/>
      <c r="NTE10" s="292"/>
      <c r="NTF10" s="293"/>
      <c r="NTG10" s="291"/>
      <c r="NTH10" s="292"/>
      <c r="NTI10" s="292"/>
      <c r="NTJ10" s="292"/>
      <c r="NTK10" s="292"/>
      <c r="NTL10" s="292"/>
      <c r="NTM10" s="292"/>
      <c r="NTN10" s="292"/>
      <c r="NTO10" s="292"/>
      <c r="NTP10" s="292"/>
      <c r="NTQ10" s="292"/>
      <c r="NTR10" s="292"/>
      <c r="NTS10" s="292"/>
      <c r="NTT10" s="292"/>
      <c r="NTU10" s="292"/>
      <c r="NTV10" s="292"/>
      <c r="NTW10" s="292"/>
      <c r="NTX10" s="293"/>
      <c r="NTY10" s="291"/>
      <c r="NTZ10" s="292"/>
      <c r="NUA10" s="292"/>
      <c r="NUB10" s="292"/>
      <c r="NUC10" s="292"/>
      <c r="NUD10" s="292"/>
      <c r="NUE10" s="292"/>
      <c r="NUF10" s="292"/>
      <c r="NUG10" s="292"/>
      <c r="NUH10" s="292"/>
      <c r="NUI10" s="292"/>
      <c r="NUJ10" s="292"/>
      <c r="NUK10" s="292"/>
      <c r="NUL10" s="292"/>
      <c r="NUM10" s="292"/>
      <c r="NUN10" s="292"/>
      <c r="NUO10" s="292"/>
      <c r="NUP10" s="293"/>
      <c r="NUQ10" s="291"/>
      <c r="NUR10" s="292"/>
      <c r="NUS10" s="292"/>
      <c r="NUT10" s="292"/>
      <c r="NUU10" s="292"/>
      <c r="NUV10" s="292"/>
      <c r="NUW10" s="292"/>
      <c r="NUX10" s="292"/>
      <c r="NUY10" s="292"/>
      <c r="NUZ10" s="292"/>
      <c r="NVA10" s="292"/>
      <c r="NVB10" s="292"/>
      <c r="NVC10" s="292"/>
      <c r="NVD10" s="292"/>
      <c r="NVE10" s="292"/>
      <c r="NVF10" s="292"/>
      <c r="NVG10" s="292"/>
      <c r="NVH10" s="293"/>
      <c r="NVI10" s="291"/>
      <c r="NVJ10" s="292"/>
      <c r="NVK10" s="292"/>
      <c r="NVL10" s="292"/>
      <c r="NVM10" s="292"/>
      <c r="NVN10" s="292"/>
      <c r="NVO10" s="292"/>
      <c r="NVP10" s="292"/>
      <c r="NVQ10" s="292"/>
      <c r="NVR10" s="292"/>
      <c r="NVS10" s="292"/>
      <c r="NVT10" s="292"/>
      <c r="NVU10" s="292"/>
      <c r="NVV10" s="292"/>
      <c r="NVW10" s="292"/>
      <c r="NVX10" s="292"/>
      <c r="NVY10" s="292"/>
      <c r="NVZ10" s="293"/>
      <c r="NWA10" s="291"/>
      <c r="NWB10" s="292"/>
      <c r="NWC10" s="292"/>
      <c r="NWD10" s="292"/>
      <c r="NWE10" s="292"/>
      <c r="NWF10" s="292"/>
      <c r="NWG10" s="292"/>
      <c r="NWH10" s="292"/>
      <c r="NWI10" s="292"/>
      <c r="NWJ10" s="292"/>
      <c r="NWK10" s="292"/>
      <c r="NWL10" s="292"/>
      <c r="NWM10" s="292"/>
      <c r="NWN10" s="292"/>
      <c r="NWO10" s="292"/>
      <c r="NWP10" s="292"/>
      <c r="NWQ10" s="292"/>
      <c r="NWR10" s="293"/>
      <c r="NWS10" s="291"/>
      <c r="NWT10" s="292"/>
      <c r="NWU10" s="292"/>
      <c r="NWV10" s="292"/>
      <c r="NWW10" s="292"/>
      <c r="NWX10" s="292"/>
      <c r="NWY10" s="292"/>
      <c r="NWZ10" s="292"/>
      <c r="NXA10" s="292"/>
      <c r="NXB10" s="292"/>
      <c r="NXC10" s="292"/>
      <c r="NXD10" s="292"/>
      <c r="NXE10" s="292"/>
      <c r="NXF10" s="292"/>
      <c r="NXG10" s="292"/>
      <c r="NXH10" s="292"/>
      <c r="NXI10" s="292"/>
      <c r="NXJ10" s="293"/>
      <c r="NXK10" s="291"/>
      <c r="NXL10" s="292"/>
      <c r="NXM10" s="292"/>
      <c r="NXN10" s="292"/>
      <c r="NXO10" s="292"/>
      <c r="NXP10" s="292"/>
      <c r="NXQ10" s="292"/>
      <c r="NXR10" s="292"/>
      <c r="NXS10" s="292"/>
      <c r="NXT10" s="292"/>
      <c r="NXU10" s="292"/>
      <c r="NXV10" s="292"/>
      <c r="NXW10" s="292"/>
      <c r="NXX10" s="292"/>
      <c r="NXY10" s="292"/>
      <c r="NXZ10" s="292"/>
      <c r="NYA10" s="292"/>
      <c r="NYB10" s="293"/>
      <c r="NYC10" s="291"/>
      <c r="NYD10" s="292"/>
      <c r="NYE10" s="292"/>
      <c r="NYF10" s="292"/>
      <c r="NYG10" s="292"/>
      <c r="NYH10" s="292"/>
      <c r="NYI10" s="292"/>
      <c r="NYJ10" s="292"/>
      <c r="NYK10" s="292"/>
      <c r="NYL10" s="292"/>
      <c r="NYM10" s="292"/>
      <c r="NYN10" s="292"/>
      <c r="NYO10" s="292"/>
      <c r="NYP10" s="292"/>
      <c r="NYQ10" s="292"/>
      <c r="NYR10" s="292"/>
      <c r="NYS10" s="292"/>
      <c r="NYT10" s="293"/>
      <c r="NYU10" s="291"/>
      <c r="NYV10" s="292"/>
      <c r="NYW10" s="292"/>
      <c r="NYX10" s="292"/>
      <c r="NYY10" s="292"/>
      <c r="NYZ10" s="292"/>
      <c r="NZA10" s="292"/>
      <c r="NZB10" s="292"/>
      <c r="NZC10" s="292"/>
      <c r="NZD10" s="292"/>
      <c r="NZE10" s="292"/>
      <c r="NZF10" s="292"/>
      <c r="NZG10" s="292"/>
      <c r="NZH10" s="292"/>
      <c r="NZI10" s="292"/>
      <c r="NZJ10" s="292"/>
      <c r="NZK10" s="292"/>
      <c r="NZL10" s="293"/>
      <c r="NZM10" s="291"/>
      <c r="NZN10" s="292"/>
      <c r="NZO10" s="292"/>
      <c r="NZP10" s="292"/>
      <c r="NZQ10" s="292"/>
      <c r="NZR10" s="292"/>
      <c r="NZS10" s="292"/>
      <c r="NZT10" s="292"/>
      <c r="NZU10" s="292"/>
      <c r="NZV10" s="292"/>
      <c r="NZW10" s="292"/>
      <c r="NZX10" s="292"/>
      <c r="NZY10" s="292"/>
      <c r="NZZ10" s="292"/>
      <c r="OAA10" s="292"/>
      <c r="OAB10" s="292"/>
      <c r="OAC10" s="292"/>
      <c r="OAD10" s="293"/>
      <c r="OAE10" s="291"/>
      <c r="OAF10" s="292"/>
      <c r="OAG10" s="292"/>
      <c r="OAH10" s="292"/>
      <c r="OAI10" s="292"/>
      <c r="OAJ10" s="292"/>
      <c r="OAK10" s="292"/>
      <c r="OAL10" s="292"/>
      <c r="OAM10" s="292"/>
      <c r="OAN10" s="292"/>
      <c r="OAO10" s="292"/>
      <c r="OAP10" s="292"/>
      <c r="OAQ10" s="292"/>
      <c r="OAR10" s="292"/>
      <c r="OAS10" s="292"/>
      <c r="OAT10" s="292"/>
      <c r="OAU10" s="292"/>
      <c r="OAV10" s="293"/>
      <c r="OAW10" s="291"/>
      <c r="OAX10" s="292"/>
      <c r="OAY10" s="292"/>
      <c r="OAZ10" s="292"/>
      <c r="OBA10" s="292"/>
      <c r="OBB10" s="292"/>
      <c r="OBC10" s="292"/>
      <c r="OBD10" s="292"/>
      <c r="OBE10" s="292"/>
      <c r="OBF10" s="292"/>
      <c r="OBG10" s="292"/>
      <c r="OBH10" s="292"/>
      <c r="OBI10" s="292"/>
      <c r="OBJ10" s="292"/>
      <c r="OBK10" s="292"/>
      <c r="OBL10" s="292"/>
      <c r="OBM10" s="292"/>
      <c r="OBN10" s="293"/>
      <c r="OBO10" s="291"/>
      <c r="OBP10" s="292"/>
      <c r="OBQ10" s="292"/>
      <c r="OBR10" s="292"/>
      <c r="OBS10" s="292"/>
      <c r="OBT10" s="292"/>
      <c r="OBU10" s="292"/>
      <c r="OBV10" s="292"/>
      <c r="OBW10" s="292"/>
      <c r="OBX10" s="292"/>
      <c r="OBY10" s="292"/>
      <c r="OBZ10" s="292"/>
      <c r="OCA10" s="292"/>
      <c r="OCB10" s="292"/>
      <c r="OCC10" s="292"/>
      <c r="OCD10" s="292"/>
      <c r="OCE10" s="292"/>
      <c r="OCF10" s="293"/>
      <c r="OCG10" s="291"/>
      <c r="OCH10" s="292"/>
      <c r="OCI10" s="292"/>
      <c r="OCJ10" s="292"/>
      <c r="OCK10" s="292"/>
      <c r="OCL10" s="292"/>
      <c r="OCM10" s="292"/>
      <c r="OCN10" s="292"/>
      <c r="OCO10" s="292"/>
      <c r="OCP10" s="292"/>
      <c r="OCQ10" s="292"/>
      <c r="OCR10" s="292"/>
      <c r="OCS10" s="292"/>
      <c r="OCT10" s="292"/>
      <c r="OCU10" s="292"/>
      <c r="OCV10" s="292"/>
      <c r="OCW10" s="292"/>
      <c r="OCX10" s="293"/>
      <c r="OCY10" s="291"/>
      <c r="OCZ10" s="292"/>
      <c r="ODA10" s="292"/>
      <c r="ODB10" s="292"/>
      <c r="ODC10" s="292"/>
      <c r="ODD10" s="292"/>
      <c r="ODE10" s="292"/>
      <c r="ODF10" s="292"/>
      <c r="ODG10" s="292"/>
      <c r="ODH10" s="292"/>
      <c r="ODI10" s="292"/>
      <c r="ODJ10" s="292"/>
      <c r="ODK10" s="292"/>
      <c r="ODL10" s="292"/>
      <c r="ODM10" s="292"/>
      <c r="ODN10" s="292"/>
      <c r="ODO10" s="292"/>
      <c r="ODP10" s="293"/>
      <c r="ODQ10" s="291"/>
      <c r="ODR10" s="292"/>
      <c r="ODS10" s="292"/>
      <c r="ODT10" s="292"/>
      <c r="ODU10" s="292"/>
      <c r="ODV10" s="292"/>
      <c r="ODW10" s="292"/>
      <c r="ODX10" s="292"/>
      <c r="ODY10" s="292"/>
      <c r="ODZ10" s="292"/>
      <c r="OEA10" s="292"/>
      <c r="OEB10" s="292"/>
      <c r="OEC10" s="292"/>
      <c r="OED10" s="292"/>
      <c r="OEE10" s="292"/>
      <c r="OEF10" s="292"/>
      <c r="OEG10" s="292"/>
      <c r="OEH10" s="293"/>
      <c r="OEI10" s="291"/>
      <c r="OEJ10" s="292"/>
      <c r="OEK10" s="292"/>
      <c r="OEL10" s="292"/>
      <c r="OEM10" s="292"/>
      <c r="OEN10" s="292"/>
      <c r="OEO10" s="292"/>
      <c r="OEP10" s="292"/>
      <c r="OEQ10" s="292"/>
      <c r="OER10" s="292"/>
      <c r="OES10" s="292"/>
      <c r="OET10" s="292"/>
      <c r="OEU10" s="292"/>
      <c r="OEV10" s="292"/>
      <c r="OEW10" s="292"/>
      <c r="OEX10" s="292"/>
      <c r="OEY10" s="292"/>
      <c r="OEZ10" s="293"/>
      <c r="OFA10" s="291"/>
      <c r="OFB10" s="292"/>
      <c r="OFC10" s="292"/>
      <c r="OFD10" s="292"/>
      <c r="OFE10" s="292"/>
      <c r="OFF10" s="292"/>
      <c r="OFG10" s="292"/>
      <c r="OFH10" s="292"/>
      <c r="OFI10" s="292"/>
      <c r="OFJ10" s="292"/>
      <c r="OFK10" s="292"/>
      <c r="OFL10" s="292"/>
      <c r="OFM10" s="292"/>
      <c r="OFN10" s="292"/>
      <c r="OFO10" s="292"/>
      <c r="OFP10" s="292"/>
      <c r="OFQ10" s="292"/>
      <c r="OFR10" s="293"/>
      <c r="OFS10" s="291"/>
      <c r="OFT10" s="292"/>
      <c r="OFU10" s="292"/>
      <c r="OFV10" s="292"/>
      <c r="OFW10" s="292"/>
      <c r="OFX10" s="292"/>
      <c r="OFY10" s="292"/>
      <c r="OFZ10" s="292"/>
      <c r="OGA10" s="292"/>
      <c r="OGB10" s="292"/>
      <c r="OGC10" s="292"/>
      <c r="OGD10" s="292"/>
      <c r="OGE10" s="292"/>
      <c r="OGF10" s="292"/>
      <c r="OGG10" s="292"/>
      <c r="OGH10" s="292"/>
      <c r="OGI10" s="292"/>
      <c r="OGJ10" s="293"/>
      <c r="OGK10" s="291"/>
      <c r="OGL10" s="292"/>
      <c r="OGM10" s="292"/>
      <c r="OGN10" s="292"/>
      <c r="OGO10" s="292"/>
      <c r="OGP10" s="292"/>
      <c r="OGQ10" s="292"/>
      <c r="OGR10" s="292"/>
      <c r="OGS10" s="292"/>
      <c r="OGT10" s="292"/>
      <c r="OGU10" s="292"/>
      <c r="OGV10" s="292"/>
      <c r="OGW10" s="292"/>
      <c r="OGX10" s="292"/>
      <c r="OGY10" s="292"/>
      <c r="OGZ10" s="292"/>
      <c r="OHA10" s="292"/>
      <c r="OHB10" s="293"/>
      <c r="OHC10" s="291"/>
      <c r="OHD10" s="292"/>
      <c r="OHE10" s="292"/>
      <c r="OHF10" s="292"/>
      <c r="OHG10" s="292"/>
      <c r="OHH10" s="292"/>
      <c r="OHI10" s="292"/>
      <c r="OHJ10" s="292"/>
      <c r="OHK10" s="292"/>
      <c r="OHL10" s="292"/>
      <c r="OHM10" s="292"/>
      <c r="OHN10" s="292"/>
      <c r="OHO10" s="292"/>
      <c r="OHP10" s="292"/>
      <c r="OHQ10" s="292"/>
      <c r="OHR10" s="292"/>
      <c r="OHS10" s="292"/>
      <c r="OHT10" s="293"/>
      <c r="OHU10" s="291"/>
      <c r="OHV10" s="292"/>
      <c r="OHW10" s="292"/>
      <c r="OHX10" s="292"/>
      <c r="OHY10" s="292"/>
      <c r="OHZ10" s="292"/>
      <c r="OIA10" s="292"/>
      <c r="OIB10" s="292"/>
      <c r="OIC10" s="292"/>
      <c r="OID10" s="292"/>
      <c r="OIE10" s="292"/>
      <c r="OIF10" s="292"/>
      <c r="OIG10" s="292"/>
      <c r="OIH10" s="292"/>
      <c r="OII10" s="292"/>
      <c r="OIJ10" s="292"/>
      <c r="OIK10" s="292"/>
      <c r="OIL10" s="293"/>
      <c r="OIM10" s="291"/>
      <c r="OIN10" s="292"/>
      <c r="OIO10" s="292"/>
      <c r="OIP10" s="292"/>
      <c r="OIQ10" s="292"/>
      <c r="OIR10" s="292"/>
      <c r="OIS10" s="292"/>
      <c r="OIT10" s="292"/>
      <c r="OIU10" s="292"/>
      <c r="OIV10" s="292"/>
      <c r="OIW10" s="292"/>
      <c r="OIX10" s="292"/>
      <c r="OIY10" s="292"/>
      <c r="OIZ10" s="292"/>
      <c r="OJA10" s="292"/>
      <c r="OJB10" s="292"/>
      <c r="OJC10" s="292"/>
      <c r="OJD10" s="293"/>
      <c r="OJE10" s="291"/>
      <c r="OJF10" s="292"/>
      <c r="OJG10" s="292"/>
      <c r="OJH10" s="292"/>
      <c r="OJI10" s="292"/>
      <c r="OJJ10" s="292"/>
      <c r="OJK10" s="292"/>
      <c r="OJL10" s="292"/>
      <c r="OJM10" s="292"/>
      <c r="OJN10" s="292"/>
      <c r="OJO10" s="292"/>
      <c r="OJP10" s="292"/>
      <c r="OJQ10" s="292"/>
      <c r="OJR10" s="292"/>
      <c r="OJS10" s="292"/>
      <c r="OJT10" s="292"/>
      <c r="OJU10" s="292"/>
      <c r="OJV10" s="293"/>
      <c r="OJW10" s="291"/>
      <c r="OJX10" s="292"/>
      <c r="OJY10" s="292"/>
      <c r="OJZ10" s="292"/>
      <c r="OKA10" s="292"/>
      <c r="OKB10" s="292"/>
      <c r="OKC10" s="292"/>
      <c r="OKD10" s="292"/>
      <c r="OKE10" s="292"/>
      <c r="OKF10" s="292"/>
      <c r="OKG10" s="292"/>
      <c r="OKH10" s="292"/>
      <c r="OKI10" s="292"/>
      <c r="OKJ10" s="292"/>
      <c r="OKK10" s="292"/>
      <c r="OKL10" s="292"/>
      <c r="OKM10" s="292"/>
      <c r="OKN10" s="293"/>
      <c r="OKO10" s="291"/>
      <c r="OKP10" s="292"/>
      <c r="OKQ10" s="292"/>
      <c r="OKR10" s="292"/>
      <c r="OKS10" s="292"/>
      <c r="OKT10" s="292"/>
      <c r="OKU10" s="292"/>
      <c r="OKV10" s="292"/>
      <c r="OKW10" s="292"/>
      <c r="OKX10" s="292"/>
      <c r="OKY10" s="292"/>
      <c r="OKZ10" s="292"/>
      <c r="OLA10" s="292"/>
      <c r="OLB10" s="292"/>
      <c r="OLC10" s="292"/>
      <c r="OLD10" s="292"/>
      <c r="OLE10" s="292"/>
      <c r="OLF10" s="293"/>
      <c r="OLG10" s="291"/>
      <c r="OLH10" s="292"/>
      <c r="OLI10" s="292"/>
      <c r="OLJ10" s="292"/>
      <c r="OLK10" s="292"/>
      <c r="OLL10" s="292"/>
      <c r="OLM10" s="292"/>
      <c r="OLN10" s="292"/>
      <c r="OLO10" s="292"/>
      <c r="OLP10" s="292"/>
      <c r="OLQ10" s="292"/>
      <c r="OLR10" s="292"/>
      <c r="OLS10" s="292"/>
      <c r="OLT10" s="292"/>
      <c r="OLU10" s="292"/>
      <c r="OLV10" s="292"/>
      <c r="OLW10" s="292"/>
      <c r="OLX10" s="293"/>
      <c r="OLY10" s="291"/>
      <c r="OLZ10" s="292"/>
      <c r="OMA10" s="292"/>
      <c r="OMB10" s="292"/>
      <c r="OMC10" s="292"/>
      <c r="OMD10" s="292"/>
      <c r="OME10" s="292"/>
      <c r="OMF10" s="292"/>
      <c r="OMG10" s="292"/>
      <c r="OMH10" s="292"/>
      <c r="OMI10" s="292"/>
      <c r="OMJ10" s="292"/>
      <c r="OMK10" s="292"/>
      <c r="OML10" s="292"/>
      <c r="OMM10" s="292"/>
      <c r="OMN10" s="292"/>
      <c r="OMO10" s="292"/>
      <c r="OMP10" s="293"/>
      <c r="OMQ10" s="291"/>
      <c r="OMR10" s="292"/>
      <c r="OMS10" s="292"/>
      <c r="OMT10" s="292"/>
      <c r="OMU10" s="292"/>
      <c r="OMV10" s="292"/>
      <c r="OMW10" s="292"/>
      <c r="OMX10" s="292"/>
      <c r="OMY10" s="292"/>
      <c r="OMZ10" s="292"/>
      <c r="ONA10" s="292"/>
      <c r="ONB10" s="292"/>
      <c r="ONC10" s="292"/>
      <c r="OND10" s="292"/>
      <c r="ONE10" s="292"/>
      <c r="ONF10" s="292"/>
      <c r="ONG10" s="292"/>
      <c r="ONH10" s="293"/>
      <c r="ONI10" s="291"/>
      <c r="ONJ10" s="292"/>
      <c r="ONK10" s="292"/>
      <c r="ONL10" s="292"/>
      <c r="ONM10" s="292"/>
      <c r="ONN10" s="292"/>
      <c r="ONO10" s="292"/>
      <c r="ONP10" s="292"/>
      <c r="ONQ10" s="292"/>
      <c r="ONR10" s="292"/>
      <c r="ONS10" s="292"/>
      <c r="ONT10" s="292"/>
      <c r="ONU10" s="292"/>
      <c r="ONV10" s="292"/>
      <c r="ONW10" s="292"/>
      <c r="ONX10" s="292"/>
      <c r="ONY10" s="292"/>
      <c r="ONZ10" s="293"/>
      <c r="OOA10" s="291"/>
      <c r="OOB10" s="292"/>
      <c r="OOC10" s="292"/>
      <c r="OOD10" s="292"/>
      <c r="OOE10" s="292"/>
      <c r="OOF10" s="292"/>
      <c r="OOG10" s="292"/>
      <c r="OOH10" s="292"/>
      <c r="OOI10" s="292"/>
      <c r="OOJ10" s="292"/>
      <c r="OOK10" s="292"/>
      <c r="OOL10" s="292"/>
      <c r="OOM10" s="292"/>
      <c r="OON10" s="292"/>
      <c r="OOO10" s="292"/>
      <c r="OOP10" s="292"/>
      <c r="OOQ10" s="292"/>
      <c r="OOR10" s="293"/>
      <c r="OOS10" s="291"/>
      <c r="OOT10" s="292"/>
      <c r="OOU10" s="292"/>
      <c r="OOV10" s="292"/>
      <c r="OOW10" s="292"/>
      <c r="OOX10" s="292"/>
      <c r="OOY10" s="292"/>
      <c r="OOZ10" s="292"/>
      <c r="OPA10" s="292"/>
      <c r="OPB10" s="292"/>
      <c r="OPC10" s="292"/>
      <c r="OPD10" s="292"/>
      <c r="OPE10" s="292"/>
      <c r="OPF10" s="292"/>
      <c r="OPG10" s="292"/>
      <c r="OPH10" s="292"/>
      <c r="OPI10" s="292"/>
      <c r="OPJ10" s="293"/>
      <c r="OPK10" s="291"/>
      <c r="OPL10" s="292"/>
      <c r="OPM10" s="292"/>
      <c r="OPN10" s="292"/>
      <c r="OPO10" s="292"/>
      <c r="OPP10" s="292"/>
      <c r="OPQ10" s="292"/>
      <c r="OPR10" s="292"/>
      <c r="OPS10" s="292"/>
      <c r="OPT10" s="292"/>
      <c r="OPU10" s="292"/>
      <c r="OPV10" s="292"/>
      <c r="OPW10" s="292"/>
      <c r="OPX10" s="292"/>
      <c r="OPY10" s="292"/>
      <c r="OPZ10" s="292"/>
      <c r="OQA10" s="292"/>
      <c r="OQB10" s="293"/>
      <c r="OQC10" s="291"/>
      <c r="OQD10" s="292"/>
      <c r="OQE10" s="292"/>
      <c r="OQF10" s="292"/>
      <c r="OQG10" s="292"/>
      <c r="OQH10" s="292"/>
      <c r="OQI10" s="292"/>
      <c r="OQJ10" s="292"/>
      <c r="OQK10" s="292"/>
      <c r="OQL10" s="292"/>
      <c r="OQM10" s="292"/>
      <c r="OQN10" s="292"/>
      <c r="OQO10" s="292"/>
      <c r="OQP10" s="292"/>
      <c r="OQQ10" s="292"/>
      <c r="OQR10" s="292"/>
      <c r="OQS10" s="292"/>
      <c r="OQT10" s="293"/>
      <c r="OQU10" s="291"/>
      <c r="OQV10" s="292"/>
      <c r="OQW10" s="292"/>
      <c r="OQX10" s="292"/>
      <c r="OQY10" s="292"/>
      <c r="OQZ10" s="292"/>
      <c r="ORA10" s="292"/>
      <c r="ORB10" s="292"/>
      <c r="ORC10" s="292"/>
      <c r="ORD10" s="292"/>
      <c r="ORE10" s="292"/>
      <c r="ORF10" s="292"/>
      <c r="ORG10" s="292"/>
      <c r="ORH10" s="292"/>
      <c r="ORI10" s="292"/>
      <c r="ORJ10" s="292"/>
      <c r="ORK10" s="292"/>
      <c r="ORL10" s="293"/>
      <c r="ORM10" s="291"/>
      <c r="ORN10" s="292"/>
      <c r="ORO10" s="292"/>
      <c r="ORP10" s="292"/>
      <c r="ORQ10" s="292"/>
      <c r="ORR10" s="292"/>
      <c r="ORS10" s="292"/>
      <c r="ORT10" s="292"/>
      <c r="ORU10" s="292"/>
      <c r="ORV10" s="292"/>
      <c r="ORW10" s="292"/>
      <c r="ORX10" s="292"/>
      <c r="ORY10" s="292"/>
      <c r="ORZ10" s="292"/>
      <c r="OSA10" s="292"/>
      <c r="OSB10" s="292"/>
      <c r="OSC10" s="292"/>
      <c r="OSD10" s="293"/>
      <c r="OSE10" s="291"/>
      <c r="OSF10" s="292"/>
      <c r="OSG10" s="292"/>
      <c r="OSH10" s="292"/>
      <c r="OSI10" s="292"/>
      <c r="OSJ10" s="292"/>
      <c r="OSK10" s="292"/>
      <c r="OSL10" s="292"/>
      <c r="OSM10" s="292"/>
      <c r="OSN10" s="292"/>
      <c r="OSO10" s="292"/>
      <c r="OSP10" s="292"/>
      <c r="OSQ10" s="292"/>
      <c r="OSR10" s="292"/>
      <c r="OSS10" s="292"/>
      <c r="OST10" s="292"/>
      <c r="OSU10" s="292"/>
      <c r="OSV10" s="293"/>
      <c r="OSW10" s="291"/>
      <c r="OSX10" s="292"/>
      <c r="OSY10" s="292"/>
      <c r="OSZ10" s="292"/>
      <c r="OTA10" s="292"/>
      <c r="OTB10" s="292"/>
      <c r="OTC10" s="292"/>
      <c r="OTD10" s="292"/>
      <c r="OTE10" s="292"/>
      <c r="OTF10" s="292"/>
      <c r="OTG10" s="292"/>
      <c r="OTH10" s="292"/>
      <c r="OTI10" s="292"/>
      <c r="OTJ10" s="292"/>
      <c r="OTK10" s="292"/>
      <c r="OTL10" s="292"/>
      <c r="OTM10" s="292"/>
      <c r="OTN10" s="293"/>
      <c r="OTO10" s="291"/>
      <c r="OTP10" s="292"/>
      <c r="OTQ10" s="292"/>
      <c r="OTR10" s="292"/>
      <c r="OTS10" s="292"/>
      <c r="OTT10" s="292"/>
      <c r="OTU10" s="292"/>
      <c r="OTV10" s="292"/>
      <c r="OTW10" s="292"/>
      <c r="OTX10" s="292"/>
      <c r="OTY10" s="292"/>
      <c r="OTZ10" s="292"/>
      <c r="OUA10" s="292"/>
      <c r="OUB10" s="292"/>
      <c r="OUC10" s="292"/>
      <c r="OUD10" s="292"/>
      <c r="OUE10" s="292"/>
      <c r="OUF10" s="293"/>
      <c r="OUG10" s="291"/>
      <c r="OUH10" s="292"/>
      <c r="OUI10" s="292"/>
      <c r="OUJ10" s="292"/>
      <c r="OUK10" s="292"/>
      <c r="OUL10" s="292"/>
      <c r="OUM10" s="292"/>
      <c r="OUN10" s="292"/>
      <c r="OUO10" s="292"/>
      <c r="OUP10" s="292"/>
      <c r="OUQ10" s="292"/>
      <c r="OUR10" s="292"/>
      <c r="OUS10" s="292"/>
      <c r="OUT10" s="292"/>
      <c r="OUU10" s="292"/>
      <c r="OUV10" s="292"/>
      <c r="OUW10" s="292"/>
      <c r="OUX10" s="293"/>
      <c r="OUY10" s="291"/>
      <c r="OUZ10" s="292"/>
      <c r="OVA10" s="292"/>
      <c r="OVB10" s="292"/>
      <c r="OVC10" s="292"/>
      <c r="OVD10" s="292"/>
      <c r="OVE10" s="292"/>
      <c r="OVF10" s="292"/>
      <c r="OVG10" s="292"/>
      <c r="OVH10" s="292"/>
      <c r="OVI10" s="292"/>
      <c r="OVJ10" s="292"/>
      <c r="OVK10" s="292"/>
      <c r="OVL10" s="292"/>
      <c r="OVM10" s="292"/>
      <c r="OVN10" s="292"/>
      <c r="OVO10" s="292"/>
      <c r="OVP10" s="293"/>
      <c r="OVQ10" s="291"/>
      <c r="OVR10" s="292"/>
      <c r="OVS10" s="292"/>
      <c r="OVT10" s="292"/>
      <c r="OVU10" s="292"/>
      <c r="OVV10" s="292"/>
      <c r="OVW10" s="292"/>
      <c r="OVX10" s="292"/>
      <c r="OVY10" s="292"/>
      <c r="OVZ10" s="292"/>
      <c r="OWA10" s="292"/>
      <c r="OWB10" s="292"/>
      <c r="OWC10" s="292"/>
      <c r="OWD10" s="292"/>
      <c r="OWE10" s="292"/>
      <c r="OWF10" s="292"/>
      <c r="OWG10" s="292"/>
      <c r="OWH10" s="293"/>
      <c r="OWI10" s="291"/>
      <c r="OWJ10" s="292"/>
      <c r="OWK10" s="292"/>
      <c r="OWL10" s="292"/>
      <c r="OWM10" s="292"/>
      <c r="OWN10" s="292"/>
      <c r="OWO10" s="292"/>
      <c r="OWP10" s="292"/>
      <c r="OWQ10" s="292"/>
      <c r="OWR10" s="292"/>
      <c r="OWS10" s="292"/>
      <c r="OWT10" s="292"/>
      <c r="OWU10" s="292"/>
      <c r="OWV10" s="292"/>
      <c r="OWW10" s="292"/>
      <c r="OWX10" s="292"/>
      <c r="OWY10" s="292"/>
      <c r="OWZ10" s="293"/>
      <c r="OXA10" s="291"/>
      <c r="OXB10" s="292"/>
      <c r="OXC10" s="292"/>
      <c r="OXD10" s="292"/>
      <c r="OXE10" s="292"/>
      <c r="OXF10" s="292"/>
      <c r="OXG10" s="292"/>
      <c r="OXH10" s="292"/>
      <c r="OXI10" s="292"/>
      <c r="OXJ10" s="292"/>
      <c r="OXK10" s="292"/>
      <c r="OXL10" s="292"/>
      <c r="OXM10" s="292"/>
      <c r="OXN10" s="292"/>
      <c r="OXO10" s="292"/>
      <c r="OXP10" s="292"/>
      <c r="OXQ10" s="292"/>
      <c r="OXR10" s="293"/>
      <c r="OXS10" s="291"/>
      <c r="OXT10" s="292"/>
      <c r="OXU10" s="292"/>
      <c r="OXV10" s="292"/>
      <c r="OXW10" s="292"/>
      <c r="OXX10" s="292"/>
      <c r="OXY10" s="292"/>
      <c r="OXZ10" s="292"/>
      <c r="OYA10" s="292"/>
      <c r="OYB10" s="292"/>
      <c r="OYC10" s="292"/>
      <c r="OYD10" s="292"/>
      <c r="OYE10" s="292"/>
      <c r="OYF10" s="292"/>
      <c r="OYG10" s="292"/>
      <c r="OYH10" s="292"/>
      <c r="OYI10" s="292"/>
      <c r="OYJ10" s="293"/>
      <c r="OYK10" s="291"/>
      <c r="OYL10" s="292"/>
      <c r="OYM10" s="292"/>
      <c r="OYN10" s="292"/>
      <c r="OYO10" s="292"/>
      <c r="OYP10" s="292"/>
      <c r="OYQ10" s="292"/>
      <c r="OYR10" s="292"/>
      <c r="OYS10" s="292"/>
      <c r="OYT10" s="292"/>
      <c r="OYU10" s="292"/>
      <c r="OYV10" s="292"/>
      <c r="OYW10" s="292"/>
      <c r="OYX10" s="292"/>
      <c r="OYY10" s="292"/>
      <c r="OYZ10" s="292"/>
      <c r="OZA10" s="292"/>
      <c r="OZB10" s="293"/>
      <c r="OZC10" s="291"/>
      <c r="OZD10" s="292"/>
      <c r="OZE10" s="292"/>
      <c r="OZF10" s="292"/>
      <c r="OZG10" s="292"/>
      <c r="OZH10" s="292"/>
      <c r="OZI10" s="292"/>
      <c r="OZJ10" s="292"/>
      <c r="OZK10" s="292"/>
      <c r="OZL10" s="292"/>
      <c r="OZM10" s="292"/>
      <c r="OZN10" s="292"/>
      <c r="OZO10" s="292"/>
      <c r="OZP10" s="292"/>
      <c r="OZQ10" s="292"/>
      <c r="OZR10" s="292"/>
      <c r="OZS10" s="292"/>
      <c r="OZT10" s="293"/>
      <c r="OZU10" s="291"/>
      <c r="OZV10" s="292"/>
      <c r="OZW10" s="292"/>
      <c r="OZX10" s="292"/>
      <c r="OZY10" s="292"/>
      <c r="OZZ10" s="292"/>
      <c r="PAA10" s="292"/>
      <c r="PAB10" s="292"/>
      <c r="PAC10" s="292"/>
      <c r="PAD10" s="292"/>
      <c r="PAE10" s="292"/>
      <c r="PAF10" s="292"/>
      <c r="PAG10" s="292"/>
      <c r="PAH10" s="292"/>
      <c r="PAI10" s="292"/>
      <c r="PAJ10" s="292"/>
      <c r="PAK10" s="292"/>
      <c r="PAL10" s="293"/>
      <c r="PAM10" s="291"/>
      <c r="PAN10" s="292"/>
      <c r="PAO10" s="292"/>
      <c r="PAP10" s="292"/>
      <c r="PAQ10" s="292"/>
      <c r="PAR10" s="292"/>
      <c r="PAS10" s="292"/>
      <c r="PAT10" s="292"/>
      <c r="PAU10" s="292"/>
      <c r="PAV10" s="292"/>
      <c r="PAW10" s="292"/>
      <c r="PAX10" s="292"/>
      <c r="PAY10" s="292"/>
      <c r="PAZ10" s="292"/>
      <c r="PBA10" s="292"/>
      <c r="PBB10" s="292"/>
      <c r="PBC10" s="292"/>
      <c r="PBD10" s="293"/>
      <c r="PBE10" s="291"/>
      <c r="PBF10" s="292"/>
      <c r="PBG10" s="292"/>
      <c r="PBH10" s="292"/>
      <c r="PBI10" s="292"/>
      <c r="PBJ10" s="292"/>
      <c r="PBK10" s="292"/>
      <c r="PBL10" s="292"/>
      <c r="PBM10" s="292"/>
      <c r="PBN10" s="292"/>
      <c r="PBO10" s="292"/>
      <c r="PBP10" s="292"/>
      <c r="PBQ10" s="292"/>
      <c r="PBR10" s="292"/>
      <c r="PBS10" s="292"/>
      <c r="PBT10" s="292"/>
      <c r="PBU10" s="292"/>
      <c r="PBV10" s="293"/>
      <c r="PBW10" s="291"/>
      <c r="PBX10" s="292"/>
      <c r="PBY10" s="292"/>
      <c r="PBZ10" s="292"/>
      <c r="PCA10" s="292"/>
      <c r="PCB10" s="292"/>
      <c r="PCC10" s="292"/>
      <c r="PCD10" s="292"/>
      <c r="PCE10" s="292"/>
      <c r="PCF10" s="292"/>
      <c r="PCG10" s="292"/>
      <c r="PCH10" s="292"/>
      <c r="PCI10" s="292"/>
      <c r="PCJ10" s="292"/>
      <c r="PCK10" s="292"/>
      <c r="PCL10" s="292"/>
      <c r="PCM10" s="292"/>
      <c r="PCN10" s="293"/>
      <c r="PCO10" s="291"/>
      <c r="PCP10" s="292"/>
      <c r="PCQ10" s="292"/>
      <c r="PCR10" s="292"/>
      <c r="PCS10" s="292"/>
      <c r="PCT10" s="292"/>
      <c r="PCU10" s="292"/>
      <c r="PCV10" s="292"/>
      <c r="PCW10" s="292"/>
      <c r="PCX10" s="292"/>
      <c r="PCY10" s="292"/>
      <c r="PCZ10" s="292"/>
      <c r="PDA10" s="292"/>
      <c r="PDB10" s="292"/>
      <c r="PDC10" s="292"/>
      <c r="PDD10" s="292"/>
      <c r="PDE10" s="292"/>
      <c r="PDF10" s="293"/>
      <c r="PDG10" s="291"/>
      <c r="PDH10" s="292"/>
      <c r="PDI10" s="292"/>
      <c r="PDJ10" s="292"/>
      <c r="PDK10" s="292"/>
      <c r="PDL10" s="292"/>
      <c r="PDM10" s="292"/>
      <c r="PDN10" s="292"/>
      <c r="PDO10" s="292"/>
      <c r="PDP10" s="292"/>
      <c r="PDQ10" s="292"/>
      <c r="PDR10" s="292"/>
      <c r="PDS10" s="292"/>
      <c r="PDT10" s="292"/>
      <c r="PDU10" s="292"/>
      <c r="PDV10" s="292"/>
      <c r="PDW10" s="292"/>
      <c r="PDX10" s="293"/>
      <c r="PDY10" s="291"/>
      <c r="PDZ10" s="292"/>
      <c r="PEA10" s="292"/>
      <c r="PEB10" s="292"/>
      <c r="PEC10" s="292"/>
      <c r="PED10" s="292"/>
      <c r="PEE10" s="292"/>
      <c r="PEF10" s="292"/>
      <c r="PEG10" s="292"/>
      <c r="PEH10" s="292"/>
      <c r="PEI10" s="292"/>
      <c r="PEJ10" s="292"/>
      <c r="PEK10" s="292"/>
      <c r="PEL10" s="292"/>
      <c r="PEM10" s="292"/>
      <c r="PEN10" s="292"/>
      <c r="PEO10" s="292"/>
      <c r="PEP10" s="293"/>
      <c r="PEQ10" s="291"/>
      <c r="PER10" s="292"/>
      <c r="PES10" s="292"/>
      <c r="PET10" s="292"/>
      <c r="PEU10" s="292"/>
      <c r="PEV10" s="292"/>
      <c r="PEW10" s="292"/>
      <c r="PEX10" s="292"/>
      <c r="PEY10" s="292"/>
      <c r="PEZ10" s="292"/>
      <c r="PFA10" s="292"/>
      <c r="PFB10" s="292"/>
      <c r="PFC10" s="292"/>
      <c r="PFD10" s="292"/>
      <c r="PFE10" s="292"/>
      <c r="PFF10" s="292"/>
      <c r="PFG10" s="292"/>
      <c r="PFH10" s="293"/>
      <c r="PFI10" s="291"/>
      <c r="PFJ10" s="292"/>
      <c r="PFK10" s="292"/>
      <c r="PFL10" s="292"/>
      <c r="PFM10" s="292"/>
      <c r="PFN10" s="292"/>
      <c r="PFO10" s="292"/>
      <c r="PFP10" s="292"/>
      <c r="PFQ10" s="292"/>
      <c r="PFR10" s="292"/>
      <c r="PFS10" s="292"/>
      <c r="PFT10" s="292"/>
      <c r="PFU10" s="292"/>
      <c r="PFV10" s="292"/>
      <c r="PFW10" s="292"/>
      <c r="PFX10" s="292"/>
      <c r="PFY10" s="292"/>
      <c r="PFZ10" s="293"/>
      <c r="PGA10" s="291"/>
      <c r="PGB10" s="292"/>
      <c r="PGC10" s="292"/>
      <c r="PGD10" s="292"/>
      <c r="PGE10" s="292"/>
      <c r="PGF10" s="292"/>
      <c r="PGG10" s="292"/>
      <c r="PGH10" s="292"/>
      <c r="PGI10" s="292"/>
      <c r="PGJ10" s="292"/>
      <c r="PGK10" s="292"/>
      <c r="PGL10" s="292"/>
      <c r="PGM10" s="292"/>
      <c r="PGN10" s="292"/>
      <c r="PGO10" s="292"/>
      <c r="PGP10" s="292"/>
      <c r="PGQ10" s="292"/>
      <c r="PGR10" s="293"/>
      <c r="PGS10" s="291"/>
      <c r="PGT10" s="292"/>
      <c r="PGU10" s="292"/>
      <c r="PGV10" s="292"/>
      <c r="PGW10" s="292"/>
      <c r="PGX10" s="292"/>
      <c r="PGY10" s="292"/>
      <c r="PGZ10" s="292"/>
      <c r="PHA10" s="292"/>
      <c r="PHB10" s="292"/>
      <c r="PHC10" s="292"/>
      <c r="PHD10" s="292"/>
      <c r="PHE10" s="292"/>
      <c r="PHF10" s="292"/>
      <c r="PHG10" s="292"/>
      <c r="PHH10" s="292"/>
      <c r="PHI10" s="292"/>
      <c r="PHJ10" s="293"/>
      <c r="PHK10" s="291"/>
      <c r="PHL10" s="292"/>
      <c r="PHM10" s="292"/>
      <c r="PHN10" s="292"/>
      <c r="PHO10" s="292"/>
      <c r="PHP10" s="292"/>
      <c r="PHQ10" s="292"/>
      <c r="PHR10" s="292"/>
      <c r="PHS10" s="292"/>
      <c r="PHT10" s="292"/>
      <c r="PHU10" s="292"/>
      <c r="PHV10" s="292"/>
      <c r="PHW10" s="292"/>
      <c r="PHX10" s="292"/>
      <c r="PHY10" s="292"/>
      <c r="PHZ10" s="292"/>
      <c r="PIA10" s="292"/>
      <c r="PIB10" s="293"/>
      <c r="PIC10" s="291"/>
      <c r="PID10" s="292"/>
      <c r="PIE10" s="292"/>
      <c r="PIF10" s="292"/>
      <c r="PIG10" s="292"/>
      <c r="PIH10" s="292"/>
      <c r="PII10" s="292"/>
      <c r="PIJ10" s="292"/>
      <c r="PIK10" s="292"/>
      <c r="PIL10" s="292"/>
      <c r="PIM10" s="292"/>
      <c r="PIN10" s="292"/>
      <c r="PIO10" s="292"/>
      <c r="PIP10" s="292"/>
      <c r="PIQ10" s="292"/>
      <c r="PIR10" s="292"/>
      <c r="PIS10" s="292"/>
      <c r="PIT10" s="293"/>
      <c r="PIU10" s="291"/>
      <c r="PIV10" s="292"/>
      <c r="PIW10" s="292"/>
      <c r="PIX10" s="292"/>
      <c r="PIY10" s="292"/>
      <c r="PIZ10" s="292"/>
      <c r="PJA10" s="292"/>
      <c r="PJB10" s="292"/>
      <c r="PJC10" s="292"/>
      <c r="PJD10" s="292"/>
      <c r="PJE10" s="292"/>
      <c r="PJF10" s="292"/>
      <c r="PJG10" s="292"/>
      <c r="PJH10" s="292"/>
      <c r="PJI10" s="292"/>
      <c r="PJJ10" s="292"/>
      <c r="PJK10" s="292"/>
      <c r="PJL10" s="293"/>
      <c r="PJM10" s="291"/>
      <c r="PJN10" s="292"/>
      <c r="PJO10" s="292"/>
      <c r="PJP10" s="292"/>
      <c r="PJQ10" s="292"/>
      <c r="PJR10" s="292"/>
      <c r="PJS10" s="292"/>
      <c r="PJT10" s="292"/>
      <c r="PJU10" s="292"/>
      <c r="PJV10" s="292"/>
      <c r="PJW10" s="292"/>
      <c r="PJX10" s="292"/>
      <c r="PJY10" s="292"/>
      <c r="PJZ10" s="292"/>
      <c r="PKA10" s="292"/>
      <c r="PKB10" s="292"/>
      <c r="PKC10" s="292"/>
      <c r="PKD10" s="293"/>
      <c r="PKE10" s="291"/>
      <c r="PKF10" s="292"/>
      <c r="PKG10" s="292"/>
      <c r="PKH10" s="292"/>
      <c r="PKI10" s="292"/>
      <c r="PKJ10" s="292"/>
      <c r="PKK10" s="292"/>
      <c r="PKL10" s="292"/>
      <c r="PKM10" s="292"/>
      <c r="PKN10" s="292"/>
      <c r="PKO10" s="292"/>
      <c r="PKP10" s="292"/>
      <c r="PKQ10" s="292"/>
      <c r="PKR10" s="292"/>
      <c r="PKS10" s="292"/>
      <c r="PKT10" s="292"/>
      <c r="PKU10" s="292"/>
      <c r="PKV10" s="293"/>
      <c r="PKW10" s="291"/>
      <c r="PKX10" s="292"/>
      <c r="PKY10" s="292"/>
      <c r="PKZ10" s="292"/>
      <c r="PLA10" s="292"/>
      <c r="PLB10" s="292"/>
      <c r="PLC10" s="292"/>
      <c r="PLD10" s="292"/>
      <c r="PLE10" s="292"/>
      <c r="PLF10" s="292"/>
      <c r="PLG10" s="292"/>
      <c r="PLH10" s="292"/>
      <c r="PLI10" s="292"/>
      <c r="PLJ10" s="292"/>
      <c r="PLK10" s="292"/>
      <c r="PLL10" s="292"/>
      <c r="PLM10" s="292"/>
      <c r="PLN10" s="293"/>
      <c r="PLO10" s="291"/>
      <c r="PLP10" s="292"/>
      <c r="PLQ10" s="292"/>
      <c r="PLR10" s="292"/>
      <c r="PLS10" s="292"/>
      <c r="PLT10" s="292"/>
      <c r="PLU10" s="292"/>
      <c r="PLV10" s="292"/>
      <c r="PLW10" s="292"/>
      <c r="PLX10" s="292"/>
      <c r="PLY10" s="292"/>
      <c r="PLZ10" s="292"/>
      <c r="PMA10" s="292"/>
      <c r="PMB10" s="292"/>
      <c r="PMC10" s="292"/>
      <c r="PMD10" s="292"/>
      <c r="PME10" s="292"/>
      <c r="PMF10" s="293"/>
      <c r="PMG10" s="291"/>
      <c r="PMH10" s="292"/>
      <c r="PMI10" s="292"/>
      <c r="PMJ10" s="292"/>
      <c r="PMK10" s="292"/>
      <c r="PML10" s="292"/>
      <c r="PMM10" s="292"/>
      <c r="PMN10" s="292"/>
      <c r="PMO10" s="292"/>
      <c r="PMP10" s="292"/>
      <c r="PMQ10" s="292"/>
      <c r="PMR10" s="292"/>
      <c r="PMS10" s="292"/>
      <c r="PMT10" s="292"/>
      <c r="PMU10" s="292"/>
      <c r="PMV10" s="292"/>
      <c r="PMW10" s="292"/>
      <c r="PMX10" s="293"/>
      <c r="PMY10" s="291"/>
      <c r="PMZ10" s="292"/>
      <c r="PNA10" s="292"/>
      <c r="PNB10" s="292"/>
      <c r="PNC10" s="292"/>
      <c r="PND10" s="292"/>
      <c r="PNE10" s="292"/>
      <c r="PNF10" s="292"/>
      <c r="PNG10" s="292"/>
      <c r="PNH10" s="292"/>
      <c r="PNI10" s="292"/>
      <c r="PNJ10" s="292"/>
      <c r="PNK10" s="292"/>
      <c r="PNL10" s="292"/>
      <c r="PNM10" s="292"/>
      <c r="PNN10" s="292"/>
      <c r="PNO10" s="292"/>
      <c r="PNP10" s="293"/>
      <c r="PNQ10" s="291"/>
      <c r="PNR10" s="292"/>
      <c r="PNS10" s="292"/>
      <c r="PNT10" s="292"/>
      <c r="PNU10" s="292"/>
      <c r="PNV10" s="292"/>
      <c r="PNW10" s="292"/>
      <c r="PNX10" s="292"/>
      <c r="PNY10" s="292"/>
      <c r="PNZ10" s="292"/>
      <c r="POA10" s="292"/>
      <c r="POB10" s="292"/>
      <c r="POC10" s="292"/>
      <c r="POD10" s="292"/>
      <c r="POE10" s="292"/>
      <c r="POF10" s="292"/>
      <c r="POG10" s="292"/>
      <c r="POH10" s="293"/>
      <c r="POI10" s="291"/>
      <c r="POJ10" s="292"/>
      <c r="POK10" s="292"/>
      <c r="POL10" s="292"/>
      <c r="POM10" s="292"/>
      <c r="PON10" s="292"/>
      <c r="POO10" s="292"/>
      <c r="POP10" s="292"/>
      <c r="POQ10" s="292"/>
      <c r="POR10" s="292"/>
      <c r="POS10" s="292"/>
      <c r="POT10" s="292"/>
      <c r="POU10" s="292"/>
      <c r="POV10" s="292"/>
      <c r="POW10" s="292"/>
      <c r="POX10" s="292"/>
      <c r="POY10" s="292"/>
      <c r="POZ10" s="293"/>
      <c r="PPA10" s="291"/>
      <c r="PPB10" s="292"/>
      <c r="PPC10" s="292"/>
      <c r="PPD10" s="292"/>
      <c r="PPE10" s="292"/>
      <c r="PPF10" s="292"/>
      <c r="PPG10" s="292"/>
      <c r="PPH10" s="292"/>
      <c r="PPI10" s="292"/>
      <c r="PPJ10" s="292"/>
      <c r="PPK10" s="292"/>
      <c r="PPL10" s="292"/>
      <c r="PPM10" s="292"/>
      <c r="PPN10" s="292"/>
      <c r="PPO10" s="292"/>
      <c r="PPP10" s="292"/>
      <c r="PPQ10" s="292"/>
      <c r="PPR10" s="293"/>
      <c r="PPS10" s="291"/>
      <c r="PPT10" s="292"/>
      <c r="PPU10" s="292"/>
      <c r="PPV10" s="292"/>
      <c r="PPW10" s="292"/>
      <c r="PPX10" s="292"/>
      <c r="PPY10" s="292"/>
      <c r="PPZ10" s="292"/>
      <c r="PQA10" s="292"/>
      <c r="PQB10" s="292"/>
      <c r="PQC10" s="292"/>
      <c r="PQD10" s="292"/>
      <c r="PQE10" s="292"/>
      <c r="PQF10" s="292"/>
      <c r="PQG10" s="292"/>
      <c r="PQH10" s="292"/>
      <c r="PQI10" s="292"/>
      <c r="PQJ10" s="293"/>
      <c r="PQK10" s="291"/>
      <c r="PQL10" s="292"/>
      <c r="PQM10" s="292"/>
      <c r="PQN10" s="292"/>
      <c r="PQO10" s="292"/>
      <c r="PQP10" s="292"/>
      <c r="PQQ10" s="292"/>
      <c r="PQR10" s="292"/>
      <c r="PQS10" s="292"/>
      <c r="PQT10" s="292"/>
      <c r="PQU10" s="292"/>
      <c r="PQV10" s="292"/>
      <c r="PQW10" s="292"/>
      <c r="PQX10" s="292"/>
      <c r="PQY10" s="292"/>
      <c r="PQZ10" s="292"/>
      <c r="PRA10" s="292"/>
      <c r="PRB10" s="293"/>
      <c r="PRC10" s="291"/>
      <c r="PRD10" s="292"/>
      <c r="PRE10" s="292"/>
      <c r="PRF10" s="292"/>
      <c r="PRG10" s="292"/>
      <c r="PRH10" s="292"/>
      <c r="PRI10" s="292"/>
      <c r="PRJ10" s="292"/>
      <c r="PRK10" s="292"/>
      <c r="PRL10" s="292"/>
      <c r="PRM10" s="292"/>
      <c r="PRN10" s="292"/>
      <c r="PRO10" s="292"/>
      <c r="PRP10" s="292"/>
      <c r="PRQ10" s="292"/>
      <c r="PRR10" s="292"/>
      <c r="PRS10" s="292"/>
      <c r="PRT10" s="293"/>
      <c r="PRU10" s="291"/>
      <c r="PRV10" s="292"/>
      <c r="PRW10" s="292"/>
      <c r="PRX10" s="292"/>
      <c r="PRY10" s="292"/>
      <c r="PRZ10" s="292"/>
      <c r="PSA10" s="292"/>
      <c r="PSB10" s="292"/>
      <c r="PSC10" s="292"/>
      <c r="PSD10" s="292"/>
      <c r="PSE10" s="292"/>
      <c r="PSF10" s="292"/>
      <c r="PSG10" s="292"/>
      <c r="PSH10" s="292"/>
      <c r="PSI10" s="292"/>
      <c r="PSJ10" s="292"/>
      <c r="PSK10" s="292"/>
      <c r="PSL10" s="293"/>
      <c r="PSM10" s="291"/>
      <c r="PSN10" s="292"/>
      <c r="PSO10" s="292"/>
      <c r="PSP10" s="292"/>
      <c r="PSQ10" s="292"/>
      <c r="PSR10" s="292"/>
      <c r="PSS10" s="292"/>
      <c r="PST10" s="292"/>
      <c r="PSU10" s="292"/>
      <c r="PSV10" s="292"/>
      <c r="PSW10" s="292"/>
      <c r="PSX10" s="292"/>
      <c r="PSY10" s="292"/>
      <c r="PSZ10" s="292"/>
      <c r="PTA10" s="292"/>
      <c r="PTB10" s="292"/>
      <c r="PTC10" s="292"/>
      <c r="PTD10" s="293"/>
      <c r="PTE10" s="291"/>
      <c r="PTF10" s="292"/>
      <c r="PTG10" s="292"/>
      <c r="PTH10" s="292"/>
      <c r="PTI10" s="292"/>
      <c r="PTJ10" s="292"/>
      <c r="PTK10" s="292"/>
      <c r="PTL10" s="292"/>
      <c r="PTM10" s="292"/>
      <c r="PTN10" s="292"/>
      <c r="PTO10" s="292"/>
      <c r="PTP10" s="292"/>
      <c r="PTQ10" s="292"/>
      <c r="PTR10" s="292"/>
      <c r="PTS10" s="292"/>
      <c r="PTT10" s="292"/>
      <c r="PTU10" s="292"/>
      <c r="PTV10" s="293"/>
      <c r="PTW10" s="291"/>
      <c r="PTX10" s="292"/>
      <c r="PTY10" s="292"/>
      <c r="PTZ10" s="292"/>
      <c r="PUA10" s="292"/>
      <c r="PUB10" s="292"/>
      <c r="PUC10" s="292"/>
      <c r="PUD10" s="292"/>
      <c r="PUE10" s="292"/>
      <c r="PUF10" s="292"/>
      <c r="PUG10" s="292"/>
      <c r="PUH10" s="292"/>
      <c r="PUI10" s="292"/>
      <c r="PUJ10" s="292"/>
      <c r="PUK10" s="292"/>
      <c r="PUL10" s="292"/>
      <c r="PUM10" s="292"/>
      <c r="PUN10" s="293"/>
      <c r="PUO10" s="291"/>
      <c r="PUP10" s="292"/>
      <c r="PUQ10" s="292"/>
      <c r="PUR10" s="292"/>
      <c r="PUS10" s="292"/>
      <c r="PUT10" s="292"/>
      <c r="PUU10" s="292"/>
      <c r="PUV10" s="292"/>
      <c r="PUW10" s="292"/>
      <c r="PUX10" s="292"/>
      <c r="PUY10" s="292"/>
      <c r="PUZ10" s="292"/>
      <c r="PVA10" s="292"/>
      <c r="PVB10" s="292"/>
      <c r="PVC10" s="292"/>
      <c r="PVD10" s="292"/>
      <c r="PVE10" s="292"/>
      <c r="PVF10" s="293"/>
      <c r="PVG10" s="291"/>
      <c r="PVH10" s="292"/>
      <c r="PVI10" s="292"/>
      <c r="PVJ10" s="292"/>
      <c r="PVK10" s="292"/>
      <c r="PVL10" s="292"/>
      <c r="PVM10" s="292"/>
      <c r="PVN10" s="292"/>
      <c r="PVO10" s="292"/>
      <c r="PVP10" s="292"/>
      <c r="PVQ10" s="292"/>
      <c r="PVR10" s="292"/>
      <c r="PVS10" s="292"/>
      <c r="PVT10" s="292"/>
      <c r="PVU10" s="292"/>
      <c r="PVV10" s="292"/>
      <c r="PVW10" s="292"/>
      <c r="PVX10" s="293"/>
      <c r="PVY10" s="291"/>
      <c r="PVZ10" s="292"/>
      <c r="PWA10" s="292"/>
      <c r="PWB10" s="292"/>
      <c r="PWC10" s="292"/>
      <c r="PWD10" s="292"/>
      <c r="PWE10" s="292"/>
      <c r="PWF10" s="292"/>
      <c r="PWG10" s="292"/>
      <c r="PWH10" s="292"/>
      <c r="PWI10" s="292"/>
      <c r="PWJ10" s="292"/>
      <c r="PWK10" s="292"/>
      <c r="PWL10" s="292"/>
      <c r="PWM10" s="292"/>
      <c r="PWN10" s="292"/>
      <c r="PWO10" s="292"/>
      <c r="PWP10" s="293"/>
      <c r="PWQ10" s="291"/>
      <c r="PWR10" s="292"/>
      <c r="PWS10" s="292"/>
      <c r="PWT10" s="292"/>
      <c r="PWU10" s="292"/>
      <c r="PWV10" s="292"/>
      <c r="PWW10" s="292"/>
      <c r="PWX10" s="292"/>
      <c r="PWY10" s="292"/>
      <c r="PWZ10" s="292"/>
      <c r="PXA10" s="292"/>
      <c r="PXB10" s="292"/>
      <c r="PXC10" s="292"/>
      <c r="PXD10" s="292"/>
      <c r="PXE10" s="292"/>
      <c r="PXF10" s="292"/>
      <c r="PXG10" s="292"/>
      <c r="PXH10" s="293"/>
      <c r="PXI10" s="291"/>
      <c r="PXJ10" s="292"/>
      <c r="PXK10" s="292"/>
      <c r="PXL10" s="292"/>
      <c r="PXM10" s="292"/>
      <c r="PXN10" s="292"/>
      <c r="PXO10" s="292"/>
      <c r="PXP10" s="292"/>
      <c r="PXQ10" s="292"/>
      <c r="PXR10" s="292"/>
      <c r="PXS10" s="292"/>
      <c r="PXT10" s="292"/>
      <c r="PXU10" s="292"/>
      <c r="PXV10" s="292"/>
      <c r="PXW10" s="292"/>
      <c r="PXX10" s="292"/>
      <c r="PXY10" s="292"/>
      <c r="PXZ10" s="293"/>
      <c r="PYA10" s="291"/>
      <c r="PYB10" s="292"/>
      <c r="PYC10" s="292"/>
      <c r="PYD10" s="292"/>
      <c r="PYE10" s="292"/>
      <c r="PYF10" s="292"/>
      <c r="PYG10" s="292"/>
      <c r="PYH10" s="292"/>
      <c r="PYI10" s="292"/>
      <c r="PYJ10" s="292"/>
      <c r="PYK10" s="292"/>
      <c r="PYL10" s="292"/>
      <c r="PYM10" s="292"/>
      <c r="PYN10" s="292"/>
      <c r="PYO10" s="292"/>
      <c r="PYP10" s="292"/>
      <c r="PYQ10" s="292"/>
      <c r="PYR10" s="293"/>
      <c r="PYS10" s="291"/>
      <c r="PYT10" s="292"/>
      <c r="PYU10" s="292"/>
      <c r="PYV10" s="292"/>
      <c r="PYW10" s="292"/>
      <c r="PYX10" s="292"/>
      <c r="PYY10" s="292"/>
      <c r="PYZ10" s="292"/>
      <c r="PZA10" s="292"/>
      <c r="PZB10" s="292"/>
      <c r="PZC10" s="292"/>
      <c r="PZD10" s="292"/>
      <c r="PZE10" s="292"/>
      <c r="PZF10" s="292"/>
      <c r="PZG10" s="292"/>
      <c r="PZH10" s="292"/>
      <c r="PZI10" s="292"/>
      <c r="PZJ10" s="293"/>
      <c r="PZK10" s="291"/>
      <c r="PZL10" s="292"/>
      <c r="PZM10" s="292"/>
      <c r="PZN10" s="292"/>
      <c r="PZO10" s="292"/>
      <c r="PZP10" s="292"/>
      <c r="PZQ10" s="292"/>
      <c r="PZR10" s="292"/>
      <c r="PZS10" s="292"/>
      <c r="PZT10" s="292"/>
      <c r="PZU10" s="292"/>
      <c r="PZV10" s="292"/>
      <c r="PZW10" s="292"/>
      <c r="PZX10" s="292"/>
      <c r="PZY10" s="292"/>
      <c r="PZZ10" s="292"/>
      <c r="QAA10" s="292"/>
      <c r="QAB10" s="293"/>
      <c r="QAC10" s="291"/>
      <c r="QAD10" s="292"/>
      <c r="QAE10" s="292"/>
      <c r="QAF10" s="292"/>
      <c r="QAG10" s="292"/>
      <c r="QAH10" s="292"/>
      <c r="QAI10" s="292"/>
      <c r="QAJ10" s="292"/>
      <c r="QAK10" s="292"/>
      <c r="QAL10" s="292"/>
      <c r="QAM10" s="292"/>
      <c r="QAN10" s="292"/>
      <c r="QAO10" s="292"/>
      <c r="QAP10" s="292"/>
      <c r="QAQ10" s="292"/>
      <c r="QAR10" s="292"/>
      <c r="QAS10" s="292"/>
      <c r="QAT10" s="293"/>
      <c r="QAU10" s="291"/>
      <c r="QAV10" s="292"/>
      <c r="QAW10" s="292"/>
      <c r="QAX10" s="292"/>
      <c r="QAY10" s="292"/>
      <c r="QAZ10" s="292"/>
      <c r="QBA10" s="292"/>
      <c r="QBB10" s="292"/>
      <c r="QBC10" s="292"/>
      <c r="QBD10" s="292"/>
      <c r="QBE10" s="292"/>
      <c r="QBF10" s="292"/>
      <c r="QBG10" s="292"/>
      <c r="QBH10" s="292"/>
      <c r="QBI10" s="292"/>
      <c r="QBJ10" s="292"/>
      <c r="QBK10" s="292"/>
      <c r="QBL10" s="293"/>
      <c r="QBM10" s="291"/>
      <c r="QBN10" s="292"/>
      <c r="QBO10" s="292"/>
      <c r="QBP10" s="292"/>
      <c r="QBQ10" s="292"/>
      <c r="QBR10" s="292"/>
      <c r="QBS10" s="292"/>
      <c r="QBT10" s="292"/>
      <c r="QBU10" s="292"/>
      <c r="QBV10" s="292"/>
      <c r="QBW10" s="292"/>
      <c r="QBX10" s="292"/>
      <c r="QBY10" s="292"/>
      <c r="QBZ10" s="292"/>
      <c r="QCA10" s="292"/>
      <c r="QCB10" s="292"/>
      <c r="QCC10" s="292"/>
      <c r="QCD10" s="293"/>
      <c r="QCE10" s="291"/>
      <c r="QCF10" s="292"/>
      <c r="QCG10" s="292"/>
      <c r="QCH10" s="292"/>
      <c r="QCI10" s="292"/>
      <c r="QCJ10" s="292"/>
      <c r="QCK10" s="292"/>
      <c r="QCL10" s="292"/>
      <c r="QCM10" s="292"/>
      <c r="QCN10" s="292"/>
      <c r="QCO10" s="292"/>
      <c r="QCP10" s="292"/>
      <c r="QCQ10" s="292"/>
      <c r="QCR10" s="292"/>
      <c r="QCS10" s="292"/>
      <c r="QCT10" s="292"/>
      <c r="QCU10" s="292"/>
      <c r="QCV10" s="293"/>
      <c r="QCW10" s="291"/>
      <c r="QCX10" s="292"/>
      <c r="QCY10" s="292"/>
      <c r="QCZ10" s="292"/>
      <c r="QDA10" s="292"/>
      <c r="QDB10" s="292"/>
      <c r="QDC10" s="292"/>
      <c r="QDD10" s="292"/>
      <c r="QDE10" s="292"/>
      <c r="QDF10" s="292"/>
      <c r="QDG10" s="292"/>
      <c r="QDH10" s="292"/>
      <c r="QDI10" s="292"/>
      <c r="QDJ10" s="292"/>
      <c r="QDK10" s="292"/>
      <c r="QDL10" s="292"/>
      <c r="QDM10" s="292"/>
      <c r="QDN10" s="293"/>
      <c r="QDO10" s="291"/>
      <c r="QDP10" s="292"/>
      <c r="QDQ10" s="292"/>
      <c r="QDR10" s="292"/>
      <c r="QDS10" s="292"/>
      <c r="QDT10" s="292"/>
      <c r="QDU10" s="292"/>
      <c r="QDV10" s="292"/>
      <c r="QDW10" s="292"/>
      <c r="QDX10" s="292"/>
      <c r="QDY10" s="292"/>
      <c r="QDZ10" s="292"/>
      <c r="QEA10" s="292"/>
      <c r="QEB10" s="292"/>
      <c r="QEC10" s="292"/>
      <c r="QED10" s="292"/>
      <c r="QEE10" s="292"/>
      <c r="QEF10" s="293"/>
      <c r="QEG10" s="291"/>
      <c r="QEH10" s="292"/>
      <c r="QEI10" s="292"/>
      <c r="QEJ10" s="292"/>
      <c r="QEK10" s="292"/>
      <c r="QEL10" s="292"/>
      <c r="QEM10" s="292"/>
      <c r="QEN10" s="292"/>
      <c r="QEO10" s="292"/>
      <c r="QEP10" s="292"/>
      <c r="QEQ10" s="292"/>
      <c r="QER10" s="292"/>
      <c r="QES10" s="292"/>
      <c r="QET10" s="292"/>
      <c r="QEU10" s="292"/>
      <c r="QEV10" s="292"/>
      <c r="QEW10" s="292"/>
      <c r="QEX10" s="293"/>
      <c r="QEY10" s="291"/>
      <c r="QEZ10" s="292"/>
      <c r="QFA10" s="292"/>
      <c r="QFB10" s="292"/>
      <c r="QFC10" s="292"/>
      <c r="QFD10" s="292"/>
      <c r="QFE10" s="292"/>
      <c r="QFF10" s="292"/>
      <c r="QFG10" s="292"/>
      <c r="QFH10" s="292"/>
      <c r="QFI10" s="292"/>
      <c r="QFJ10" s="292"/>
      <c r="QFK10" s="292"/>
      <c r="QFL10" s="292"/>
      <c r="QFM10" s="292"/>
      <c r="QFN10" s="292"/>
      <c r="QFO10" s="292"/>
      <c r="QFP10" s="293"/>
      <c r="QFQ10" s="291"/>
      <c r="QFR10" s="292"/>
      <c r="QFS10" s="292"/>
      <c r="QFT10" s="292"/>
      <c r="QFU10" s="292"/>
      <c r="QFV10" s="292"/>
      <c r="QFW10" s="292"/>
      <c r="QFX10" s="292"/>
      <c r="QFY10" s="292"/>
      <c r="QFZ10" s="292"/>
      <c r="QGA10" s="292"/>
      <c r="QGB10" s="292"/>
      <c r="QGC10" s="292"/>
      <c r="QGD10" s="292"/>
      <c r="QGE10" s="292"/>
      <c r="QGF10" s="292"/>
      <c r="QGG10" s="292"/>
      <c r="QGH10" s="293"/>
      <c r="QGI10" s="291"/>
      <c r="QGJ10" s="292"/>
      <c r="QGK10" s="292"/>
      <c r="QGL10" s="292"/>
      <c r="QGM10" s="292"/>
      <c r="QGN10" s="292"/>
      <c r="QGO10" s="292"/>
      <c r="QGP10" s="292"/>
      <c r="QGQ10" s="292"/>
      <c r="QGR10" s="292"/>
      <c r="QGS10" s="292"/>
      <c r="QGT10" s="292"/>
      <c r="QGU10" s="292"/>
      <c r="QGV10" s="292"/>
      <c r="QGW10" s="292"/>
      <c r="QGX10" s="292"/>
      <c r="QGY10" s="292"/>
      <c r="QGZ10" s="293"/>
      <c r="QHA10" s="291"/>
      <c r="QHB10" s="292"/>
      <c r="QHC10" s="292"/>
      <c r="QHD10" s="292"/>
      <c r="QHE10" s="292"/>
      <c r="QHF10" s="292"/>
      <c r="QHG10" s="292"/>
      <c r="QHH10" s="292"/>
      <c r="QHI10" s="292"/>
      <c r="QHJ10" s="292"/>
      <c r="QHK10" s="292"/>
      <c r="QHL10" s="292"/>
      <c r="QHM10" s="292"/>
      <c r="QHN10" s="292"/>
      <c r="QHO10" s="292"/>
      <c r="QHP10" s="292"/>
      <c r="QHQ10" s="292"/>
      <c r="QHR10" s="293"/>
      <c r="QHS10" s="291"/>
      <c r="QHT10" s="292"/>
      <c r="QHU10" s="292"/>
      <c r="QHV10" s="292"/>
      <c r="QHW10" s="292"/>
      <c r="QHX10" s="292"/>
      <c r="QHY10" s="292"/>
      <c r="QHZ10" s="292"/>
      <c r="QIA10" s="292"/>
      <c r="QIB10" s="292"/>
      <c r="QIC10" s="292"/>
      <c r="QID10" s="292"/>
      <c r="QIE10" s="292"/>
      <c r="QIF10" s="292"/>
      <c r="QIG10" s="292"/>
      <c r="QIH10" s="292"/>
      <c r="QII10" s="292"/>
      <c r="QIJ10" s="293"/>
      <c r="QIK10" s="291"/>
      <c r="QIL10" s="292"/>
      <c r="QIM10" s="292"/>
      <c r="QIN10" s="292"/>
      <c r="QIO10" s="292"/>
      <c r="QIP10" s="292"/>
      <c r="QIQ10" s="292"/>
      <c r="QIR10" s="292"/>
      <c r="QIS10" s="292"/>
      <c r="QIT10" s="292"/>
      <c r="QIU10" s="292"/>
      <c r="QIV10" s="292"/>
      <c r="QIW10" s="292"/>
      <c r="QIX10" s="292"/>
      <c r="QIY10" s="292"/>
      <c r="QIZ10" s="292"/>
      <c r="QJA10" s="292"/>
      <c r="QJB10" s="293"/>
      <c r="QJC10" s="291"/>
      <c r="QJD10" s="292"/>
      <c r="QJE10" s="292"/>
      <c r="QJF10" s="292"/>
      <c r="QJG10" s="292"/>
      <c r="QJH10" s="292"/>
      <c r="QJI10" s="292"/>
      <c r="QJJ10" s="292"/>
      <c r="QJK10" s="292"/>
      <c r="QJL10" s="292"/>
      <c r="QJM10" s="292"/>
      <c r="QJN10" s="292"/>
      <c r="QJO10" s="292"/>
      <c r="QJP10" s="292"/>
      <c r="QJQ10" s="292"/>
      <c r="QJR10" s="292"/>
      <c r="QJS10" s="292"/>
      <c r="QJT10" s="293"/>
      <c r="QJU10" s="291"/>
      <c r="QJV10" s="292"/>
      <c r="QJW10" s="292"/>
      <c r="QJX10" s="292"/>
      <c r="QJY10" s="292"/>
      <c r="QJZ10" s="292"/>
      <c r="QKA10" s="292"/>
      <c r="QKB10" s="292"/>
      <c r="QKC10" s="292"/>
      <c r="QKD10" s="292"/>
      <c r="QKE10" s="292"/>
      <c r="QKF10" s="292"/>
      <c r="QKG10" s="292"/>
      <c r="QKH10" s="292"/>
      <c r="QKI10" s="292"/>
      <c r="QKJ10" s="292"/>
      <c r="QKK10" s="292"/>
      <c r="QKL10" s="293"/>
      <c r="QKM10" s="291"/>
      <c r="QKN10" s="292"/>
      <c r="QKO10" s="292"/>
      <c r="QKP10" s="292"/>
      <c r="QKQ10" s="292"/>
      <c r="QKR10" s="292"/>
      <c r="QKS10" s="292"/>
      <c r="QKT10" s="292"/>
      <c r="QKU10" s="292"/>
      <c r="QKV10" s="292"/>
      <c r="QKW10" s="292"/>
      <c r="QKX10" s="292"/>
      <c r="QKY10" s="292"/>
      <c r="QKZ10" s="292"/>
      <c r="QLA10" s="292"/>
      <c r="QLB10" s="292"/>
      <c r="QLC10" s="292"/>
      <c r="QLD10" s="293"/>
      <c r="QLE10" s="291"/>
      <c r="QLF10" s="292"/>
      <c r="QLG10" s="292"/>
      <c r="QLH10" s="292"/>
      <c r="QLI10" s="292"/>
      <c r="QLJ10" s="292"/>
      <c r="QLK10" s="292"/>
      <c r="QLL10" s="292"/>
      <c r="QLM10" s="292"/>
      <c r="QLN10" s="292"/>
      <c r="QLO10" s="292"/>
      <c r="QLP10" s="292"/>
      <c r="QLQ10" s="292"/>
      <c r="QLR10" s="292"/>
      <c r="QLS10" s="292"/>
      <c r="QLT10" s="292"/>
      <c r="QLU10" s="292"/>
      <c r="QLV10" s="293"/>
      <c r="QLW10" s="291"/>
      <c r="QLX10" s="292"/>
      <c r="QLY10" s="292"/>
      <c r="QLZ10" s="292"/>
      <c r="QMA10" s="292"/>
      <c r="QMB10" s="292"/>
      <c r="QMC10" s="292"/>
      <c r="QMD10" s="292"/>
      <c r="QME10" s="292"/>
      <c r="QMF10" s="292"/>
      <c r="QMG10" s="292"/>
      <c r="QMH10" s="292"/>
      <c r="QMI10" s="292"/>
      <c r="QMJ10" s="292"/>
      <c r="QMK10" s="292"/>
      <c r="QML10" s="292"/>
      <c r="QMM10" s="292"/>
      <c r="QMN10" s="293"/>
      <c r="QMO10" s="291"/>
      <c r="QMP10" s="292"/>
      <c r="QMQ10" s="292"/>
      <c r="QMR10" s="292"/>
      <c r="QMS10" s="292"/>
      <c r="QMT10" s="292"/>
      <c r="QMU10" s="292"/>
      <c r="QMV10" s="292"/>
      <c r="QMW10" s="292"/>
      <c r="QMX10" s="292"/>
      <c r="QMY10" s="292"/>
      <c r="QMZ10" s="292"/>
      <c r="QNA10" s="292"/>
      <c r="QNB10" s="292"/>
      <c r="QNC10" s="292"/>
      <c r="QND10" s="292"/>
      <c r="QNE10" s="292"/>
      <c r="QNF10" s="293"/>
      <c r="QNG10" s="291"/>
      <c r="QNH10" s="292"/>
      <c r="QNI10" s="292"/>
      <c r="QNJ10" s="292"/>
      <c r="QNK10" s="292"/>
      <c r="QNL10" s="292"/>
      <c r="QNM10" s="292"/>
      <c r="QNN10" s="292"/>
      <c r="QNO10" s="292"/>
      <c r="QNP10" s="292"/>
      <c r="QNQ10" s="292"/>
      <c r="QNR10" s="292"/>
      <c r="QNS10" s="292"/>
      <c r="QNT10" s="292"/>
      <c r="QNU10" s="292"/>
      <c r="QNV10" s="292"/>
      <c r="QNW10" s="292"/>
      <c r="QNX10" s="293"/>
      <c r="QNY10" s="291"/>
      <c r="QNZ10" s="292"/>
      <c r="QOA10" s="292"/>
      <c r="QOB10" s="292"/>
      <c r="QOC10" s="292"/>
      <c r="QOD10" s="292"/>
      <c r="QOE10" s="292"/>
      <c r="QOF10" s="292"/>
      <c r="QOG10" s="292"/>
      <c r="QOH10" s="292"/>
      <c r="QOI10" s="292"/>
      <c r="QOJ10" s="292"/>
      <c r="QOK10" s="292"/>
      <c r="QOL10" s="292"/>
      <c r="QOM10" s="292"/>
      <c r="QON10" s="292"/>
      <c r="QOO10" s="292"/>
      <c r="QOP10" s="293"/>
      <c r="QOQ10" s="291"/>
      <c r="QOR10" s="292"/>
      <c r="QOS10" s="292"/>
      <c r="QOT10" s="292"/>
      <c r="QOU10" s="292"/>
      <c r="QOV10" s="292"/>
      <c r="QOW10" s="292"/>
      <c r="QOX10" s="292"/>
      <c r="QOY10" s="292"/>
      <c r="QOZ10" s="292"/>
      <c r="QPA10" s="292"/>
      <c r="QPB10" s="292"/>
      <c r="QPC10" s="292"/>
      <c r="QPD10" s="292"/>
      <c r="QPE10" s="292"/>
      <c r="QPF10" s="292"/>
      <c r="QPG10" s="292"/>
      <c r="QPH10" s="293"/>
      <c r="QPI10" s="291"/>
      <c r="QPJ10" s="292"/>
      <c r="QPK10" s="292"/>
      <c r="QPL10" s="292"/>
      <c r="QPM10" s="292"/>
      <c r="QPN10" s="292"/>
      <c r="QPO10" s="292"/>
      <c r="QPP10" s="292"/>
      <c r="QPQ10" s="292"/>
      <c r="QPR10" s="292"/>
      <c r="QPS10" s="292"/>
      <c r="QPT10" s="292"/>
      <c r="QPU10" s="292"/>
      <c r="QPV10" s="292"/>
      <c r="QPW10" s="292"/>
      <c r="QPX10" s="292"/>
      <c r="QPY10" s="292"/>
      <c r="QPZ10" s="293"/>
      <c r="QQA10" s="291"/>
      <c r="QQB10" s="292"/>
      <c r="QQC10" s="292"/>
      <c r="QQD10" s="292"/>
      <c r="QQE10" s="292"/>
      <c r="QQF10" s="292"/>
      <c r="QQG10" s="292"/>
      <c r="QQH10" s="292"/>
      <c r="QQI10" s="292"/>
      <c r="QQJ10" s="292"/>
      <c r="QQK10" s="292"/>
      <c r="QQL10" s="292"/>
      <c r="QQM10" s="292"/>
      <c r="QQN10" s="292"/>
      <c r="QQO10" s="292"/>
      <c r="QQP10" s="292"/>
      <c r="QQQ10" s="292"/>
      <c r="QQR10" s="293"/>
      <c r="QQS10" s="291"/>
      <c r="QQT10" s="292"/>
      <c r="QQU10" s="292"/>
      <c r="QQV10" s="292"/>
      <c r="QQW10" s="292"/>
      <c r="QQX10" s="292"/>
      <c r="QQY10" s="292"/>
      <c r="QQZ10" s="292"/>
      <c r="QRA10" s="292"/>
      <c r="QRB10" s="292"/>
      <c r="QRC10" s="292"/>
      <c r="QRD10" s="292"/>
      <c r="QRE10" s="292"/>
      <c r="QRF10" s="292"/>
      <c r="QRG10" s="292"/>
      <c r="QRH10" s="292"/>
      <c r="QRI10" s="292"/>
      <c r="QRJ10" s="293"/>
      <c r="QRK10" s="291"/>
      <c r="QRL10" s="292"/>
      <c r="QRM10" s="292"/>
      <c r="QRN10" s="292"/>
      <c r="QRO10" s="292"/>
      <c r="QRP10" s="292"/>
      <c r="QRQ10" s="292"/>
      <c r="QRR10" s="292"/>
      <c r="QRS10" s="292"/>
      <c r="QRT10" s="292"/>
      <c r="QRU10" s="292"/>
      <c r="QRV10" s="292"/>
      <c r="QRW10" s="292"/>
      <c r="QRX10" s="292"/>
      <c r="QRY10" s="292"/>
      <c r="QRZ10" s="292"/>
      <c r="QSA10" s="292"/>
      <c r="QSB10" s="293"/>
      <c r="QSC10" s="291"/>
      <c r="QSD10" s="292"/>
      <c r="QSE10" s="292"/>
      <c r="QSF10" s="292"/>
      <c r="QSG10" s="292"/>
      <c r="QSH10" s="292"/>
      <c r="QSI10" s="292"/>
      <c r="QSJ10" s="292"/>
      <c r="QSK10" s="292"/>
      <c r="QSL10" s="292"/>
      <c r="QSM10" s="292"/>
      <c r="QSN10" s="292"/>
      <c r="QSO10" s="292"/>
      <c r="QSP10" s="292"/>
      <c r="QSQ10" s="292"/>
      <c r="QSR10" s="292"/>
      <c r="QSS10" s="292"/>
      <c r="QST10" s="293"/>
      <c r="QSU10" s="291"/>
      <c r="QSV10" s="292"/>
      <c r="QSW10" s="292"/>
      <c r="QSX10" s="292"/>
      <c r="QSY10" s="292"/>
      <c r="QSZ10" s="292"/>
      <c r="QTA10" s="292"/>
      <c r="QTB10" s="292"/>
      <c r="QTC10" s="292"/>
      <c r="QTD10" s="292"/>
      <c r="QTE10" s="292"/>
      <c r="QTF10" s="292"/>
      <c r="QTG10" s="292"/>
      <c r="QTH10" s="292"/>
      <c r="QTI10" s="292"/>
      <c r="QTJ10" s="292"/>
      <c r="QTK10" s="292"/>
      <c r="QTL10" s="293"/>
      <c r="QTM10" s="291"/>
      <c r="QTN10" s="292"/>
      <c r="QTO10" s="292"/>
      <c r="QTP10" s="292"/>
      <c r="QTQ10" s="292"/>
      <c r="QTR10" s="292"/>
      <c r="QTS10" s="292"/>
      <c r="QTT10" s="292"/>
      <c r="QTU10" s="292"/>
      <c r="QTV10" s="292"/>
      <c r="QTW10" s="292"/>
      <c r="QTX10" s="292"/>
      <c r="QTY10" s="292"/>
      <c r="QTZ10" s="292"/>
      <c r="QUA10" s="292"/>
      <c r="QUB10" s="292"/>
      <c r="QUC10" s="292"/>
      <c r="QUD10" s="293"/>
      <c r="QUE10" s="291"/>
      <c r="QUF10" s="292"/>
      <c r="QUG10" s="292"/>
      <c r="QUH10" s="292"/>
      <c r="QUI10" s="292"/>
      <c r="QUJ10" s="292"/>
      <c r="QUK10" s="292"/>
      <c r="QUL10" s="292"/>
      <c r="QUM10" s="292"/>
      <c r="QUN10" s="292"/>
      <c r="QUO10" s="292"/>
      <c r="QUP10" s="292"/>
      <c r="QUQ10" s="292"/>
      <c r="QUR10" s="292"/>
      <c r="QUS10" s="292"/>
      <c r="QUT10" s="292"/>
      <c r="QUU10" s="292"/>
      <c r="QUV10" s="293"/>
      <c r="QUW10" s="291"/>
      <c r="QUX10" s="292"/>
      <c r="QUY10" s="292"/>
      <c r="QUZ10" s="292"/>
      <c r="QVA10" s="292"/>
      <c r="QVB10" s="292"/>
      <c r="QVC10" s="292"/>
      <c r="QVD10" s="292"/>
      <c r="QVE10" s="292"/>
      <c r="QVF10" s="292"/>
      <c r="QVG10" s="292"/>
      <c r="QVH10" s="292"/>
      <c r="QVI10" s="292"/>
      <c r="QVJ10" s="292"/>
      <c r="QVK10" s="292"/>
      <c r="QVL10" s="292"/>
      <c r="QVM10" s="292"/>
      <c r="QVN10" s="293"/>
      <c r="QVO10" s="291"/>
      <c r="QVP10" s="292"/>
      <c r="QVQ10" s="292"/>
      <c r="QVR10" s="292"/>
      <c r="QVS10" s="292"/>
      <c r="QVT10" s="292"/>
      <c r="QVU10" s="292"/>
      <c r="QVV10" s="292"/>
      <c r="QVW10" s="292"/>
      <c r="QVX10" s="292"/>
      <c r="QVY10" s="292"/>
      <c r="QVZ10" s="292"/>
      <c r="QWA10" s="292"/>
      <c r="QWB10" s="292"/>
      <c r="QWC10" s="292"/>
      <c r="QWD10" s="292"/>
      <c r="QWE10" s="292"/>
      <c r="QWF10" s="293"/>
      <c r="QWG10" s="291"/>
      <c r="QWH10" s="292"/>
      <c r="QWI10" s="292"/>
      <c r="QWJ10" s="292"/>
      <c r="QWK10" s="292"/>
      <c r="QWL10" s="292"/>
      <c r="QWM10" s="292"/>
      <c r="QWN10" s="292"/>
      <c r="QWO10" s="292"/>
      <c r="QWP10" s="292"/>
      <c r="QWQ10" s="292"/>
      <c r="QWR10" s="292"/>
      <c r="QWS10" s="292"/>
      <c r="QWT10" s="292"/>
      <c r="QWU10" s="292"/>
      <c r="QWV10" s="292"/>
      <c r="QWW10" s="292"/>
      <c r="QWX10" s="293"/>
      <c r="QWY10" s="291"/>
      <c r="QWZ10" s="292"/>
      <c r="QXA10" s="292"/>
      <c r="QXB10" s="292"/>
      <c r="QXC10" s="292"/>
      <c r="QXD10" s="292"/>
      <c r="QXE10" s="292"/>
      <c r="QXF10" s="292"/>
      <c r="QXG10" s="292"/>
      <c r="QXH10" s="292"/>
      <c r="QXI10" s="292"/>
      <c r="QXJ10" s="292"/>
      <c r="QXK10" s="292"/>
      <c r="QXL10" s="292"/>
      <c r="QXM10" s="292"/>
      <c r="QXN10" s="292"/>
      <c r="QXO10" s="292"/>
      <c r="QXP10" s="293"/>
      <c r="QXQ10" s="291"/>
      <c r="QXR10" s="292"/>
      <c r="QXS10" s="292"/>
      <c r="QXT10" s="292"/>
      <c r="QXU10" s="292"/>
      <c r="QXV10" s="292"/>
      <c r="QXW10" s="292"/>
      <c r="QXX10" s="292"/>
      <c r="QXY10" s="292"/>
      <c r="QXZ10" s="292"/>
      <c r="QYA10" s="292"/>
      <c r="QYB10" s="292"/>
      <c r="QYC10" s="292"/>
      <c r="QYD10" s="292"/>
      <c r="QYE10" s="292"/>
      <c r="QYF10" s="292"/>
      <c r="QYG10" s="292"/>
      <c r="QYH10" s="293"/>
      <c r="QYI10" s="291"/>
      <c r="QYJ10" s="292"/>
      <c r="QYK10" s="292"/>
      <c r="QYL10" s="292"/>
      <c r="QYM10" s="292"/>
      <c r="QYN10" s="292"/>
      <c r="QYO10" s="292"/>
      <c r="QYP10" s="292"/>
      <c r="QYQ10" s="292"/>
      <c r="QYR10" s="292"/>
      <c r="QYS10" s="292"/>
      <c r="QYT10" s="292"/>
      <c r="QYU10" s="292"/>
      <c r="QYV10" s="292"/>
      <c r="QYW10" s="292"/>
      <c r="QYX10" s="292"/>
      <c r="QYY10" s="292"/>
      <c r="QYZ10" s="293"/>
      <c r="QZA10" s="291"/>
      <c r="QZB10" s="292"/>
      <c r="QZC10" s="292"/>
      <c r="QZD10" s="292"/>
      <c r="QZE10" s="292"/>
      <c r="QZF10" s="292"/>
      <c r="QZG10" s="292"/>
      <c r="QZH10" s="292"/>
      <c r="QZI10" s="292"/>
      <c r="QZJ10" s="292"/>
      <c r="QZK10" s="292"/>
      <c r="QZL10" s="292"/>
      <c r="QZM10" s="292"/>
      <c r="QZN10" s="292"/>
      <c r="QZO10" s="292"/>
      <c r="QZP10" s="292"/>
      <c r="QZQ10" s="292"/>
      <c r="QZR10" s="293"/>
      <c r="QZS10" s="291"/>
      <c r="QZT10" s="292"/>
      <c r="QZU10" s="292"/>
      <c r="QZV10" s="292"/>
      <c r="QZW10" s="292"/>
      <c r="QZX10" s="292"/>
      <c r="QZY10" s="292"/>
      <c r="QZZ10" s="292"/>
      <c r="RAA10" s="292"/>
      <c r="RAB10" s="292"/>
      <c r="RAC10" s="292"/>
      <c r="RAD10" s="292"/>
      <c r="RAE10" s="292"/>
      <c r="RAF10" s="292"/>
      <c r="RAG10" s="292"/>
      <c r="RAH10" s="292"/>
      <c r="RAI10" s="292"/>
      <c r="RAJ10" s="293"/>
      <c r="RAK10" s="291"/>
      <c r="RAL10" s="292"/>
      <c r="RAM10" s="292"/>
      <c r="RAN10" s="292"/>
      <c r="RAO10" s="292"/>
      <c r="RAP10" s="292"/>
      <c r="RAQ10" s="292"/>
      <c r="RAR10" s="292"/>
      <c r="RAS10" s="292"/>
      <c r="RAT10" s="292"/>
      <c r="RAU10" s="292"/>
      <c r="RAV10" s="292"/>
      <c r="RAW10" s="292"/>
      <c r="RAX10" s="292"/>
      <c r="RAY10" s="292"/>
      <c r="RAZ10" s="292"/>
      <c r="RBA10" s="292"/>
      <c r="RBB10" s="293"/>
      <c r="RBC10" s="291"/>
      <c r="RBD10" s="292"/>
      <c r="RBE10" s="292"/>
      <c r="RBF10" s="292"/>
      <c r="RBG10" s="292"/>
      <c r="RBH10" s="292"/>
      <c r="RBI10" s="292"/>
      <c r="RBJ10" s="292"/>
      <c r="RBK10" s="292"/>
      <c r="RBL10" s="292"/>
      <c r="RBM10" s="292"/>
      <c r="RBN10" s="292"/>
      <c r="RBO10" s="292"/>
      <c r="RBP10" s="292"/>
      <c r="RBQ10" s="292"/>
      <c r="RBR10" s="292"/>
      <c r="RBS10" s="292"/>
      <c r="RBT10" s="293"/>
      <c r="RBU10" s="291"/>
      <c r="RBV10" s="292"/>
      <c r="RBW10" s="292"/>
      <c r="RBX10" s="292"/>
      <c r="RBY10" s="292"/>
      <c r="RBZ10" s="292"/>
      <c r="RCA10" s="292"/>
      <c r="RCB10" s="292"/>
      <c r="RCC10" s="292"/>
      <c r="RCD10" s="292"/>
      <c r="RCE10" s="292"/>
      <c r="RCF10" s="292"/>
      <c r="RCG10" s="292"/>
      <c r="RCH10" s="292"/>
      <c r="RCI10" s="292"/>
      <c r="RCJ10" s="292"/>
      <c r="RCK10" s="292"/>
      <c r="RCL10" s="293"/>
      <c r="RCM10" s="291"/>
      <c r="RCN10" s="292"/>
      <c r="RCO10" s="292"/>
      <c r="RCP10" s="292"/>
      <c r="RCQ10" s="292"/>
      <c r="RCR10" s="292"/>
      <c r="RCS10" s="292"/>
      <c r="RCT10" s="292"/>
      <c r="RCU10" s="292"/>
      <c r="RCV10" s="292"/>
      <c r="RCW10" s="292"/>
      <c r="RCX10" s="292"/>
      <c r="RCY10" s="292"/>
      <c r="RCZ10" s="292"/>
      <c r="RDA10" s="292"/>
      <c r="RDB10" s="292"/>
      <c r="RDC10" s="292"/>
      <c r="RDD10" s="293"/>
      <c r="RDE10" s="291"/>
      <c r="RDF10" s="292"/>
      <c r="RDG10" s="292"/>
      <c r="RDH10" s="292"/>
      <c r="RDI10" s="292"/>
      <c r="RDJ10" s="292"/>
      <c r="RDK10" s="292"/>
      <c r="RDL10" s="292"/>
      <c r="RDM10" s="292"/>
      <c r="RDN10" s="292"/>
      <c r="RDO10" s="292"/>
      <c r="RDP10" s="292"/>
      <c r="RDQ10" s="292"/>
      <c r="RDR10" s="292"/>
      <c r="RDS10" s="292"/>
      <c r="RDT10" s="292"/>
      <c r="RDU10" s="292"/>
      <c r="RDV10" s="293"/>
      <c r="RDW10" s="291"/>
      <c r="RDX10" s="292"/>
      <c r="RDY10" s="292"/>
      <c r="RDZ10" s="292"/>
      <c r="REA10" s="292"/>
      <c r="REB10" s="292"/>
      <c r="REC10" s="292"/>
      <c r="RED10" s="292"/>
      <c r="REE10" s="292"/>
      <c r="REF10" s="292"/>
      <c r="REG10" s="292"/>
      <c r="REH10" s="292"/>
      <c r="REI10" s="292"/>
      <c r="REJ10" s="292"/>
      <c r="REK10" s="292"/>
      <c r="REL10" s="292"/>
      <c r="REM10" s="292"/>
      <c r="REN10" s="293"/>
      <c r="REO10" s="291"/>
      <c r="REP10" s="292"/>
      <c r="REQ10" s="292"/>
      <c r="RER10" s="292"/>
      <c r="RES10" s="292"/>
      <c r="RET10" s="292"/>
      <c r="REU10" s="292"/>
      <c r="REV10" s="292"/>
      <c r="REW10" s="292"/>
      <c r="REX10" s="292"/>
      <c r="REY10" s="292"/>
      <c r="REZ10" s="292"/>
      <c r="RFA10" s="292"/>
      <c r="RFB10" s="292"/>
      <c r="RFC10" s="292"/>
      <c r="RFD10" s="292"/>
      <c r="RFE10" s="292"/>
      <c r="RFF10" s="293"/>
      <c r="RFG10" s="291"/>
      <c r="RFH10" s="292"/>
      <c r="RFI10" s="292"/>
      <c r="RFJ10" s="292"/>
      <c r="RFK10" s="292"/>
      <c r="RFL10" s="292"/>
      <c r="RFM10" s="292"/>
      <c r="RFN10" s="292"/>
      <c r="RFO10" s="292"/>
      <c r="RFP10" s="292"/>
      <c r="RFQ10" s="292"/>
      <c r="RFR10" s="292"/>
      <c r="RFS10" s="292"/>
      <c r="RFT10" s="292"/>
      <c r="RFU10" s="292"/>
      <c r="RFV10" s="292"/>
      <c r="RFW10" s="292"/>
      <c r="RFX10" s="293"/>
      <c r="RFY10" s="291"/>
      <c r="RFZ10" s="292"/>
      <c r="RGA10" s="292"/>
      <c r="RGB10" s="292"/>
      <c r="RGC10" s="292"/>
      <c r="RGD10" s="292"/>
      <c r="RGE10" s="292"/>
      <c r="RGF10" s="292"/>
      <c r="RGG10" s="292"/>
      <c r="RGH10" s="292"/>
      <c r="RGI10" s="292"/>
      <c r="RGJ10" s="292"/>
      <c r="RGK10" s="292"/>
      <c r="RGL10" s="292"/>
      <c r="RGM10" s="292"/>
      <c r="RGN10" s="292"/>
      <c r="RGO10" s="292"/>
      <c r="RGP10" s="293"/>
      <c r="RGQ10" s="291"/>
      <c r="RGR10" s="292"/>
      <c r="RGS10" s="292"/>
      <c r="RGT10" s="292"/>
      <c r="RGU10" s="292"/>
      <c r="RGV10" s="292"/>
      <c r="RGW10" s="292"/>
      <c r="RGX10" s="292"/>
      <c r="RGY10" s="292"/>
      <c r="RGZ10" s="292"/>
      <c r="RHA10" s="292"/>
      <c r="RHB10" s="292"/>
      <c r="RHC10" s="292"/>
      <c r="RHD10" s="292"/>
      <c r="RHE10" s="292"/>
      <c r="RHF10" s="292"/>
      <c r="RHG10" s="292"/>
      <c r="RHH10" s="293"/>
      <c r="RHI10" s="291"/>
      <c r="RHJ10" s="292"/>
      <c r="RHK10" s="292"/>
      <c r="RHL10" s="292"/>
      <c r="RHM10" s="292"/>
      <c r="RHN10" s="292"/>
      <c r="RHO10" s="292"/>
      <c r="RHP10" s="292"/>
      <c r="RHQ10" s="292"/>
      <c r="RHR10" s="292"/>
      <c r="RHS10" s="292"/>
      <c r="RHT10" s="292"/>
      <c r="RHU10" s="292"/>
      <c r="RHV10" s="292"/>
      <c r="RHW10" s="292"/>
      <c r="RHX10" s="292"/>
      <c r="RHY10" s="292"/>
      <c r="RHZ10" s="293"/>
      <c r="RIA10" s="291"/>
      <c r="RIB10" s="292"/>
      <c r="RIC10" s="292"/>
      <c r="RID10" s="292"/>
      <c r="RIE10" s="292"/>
      <c r="RIF10" s="292"/>
      <c r="RIG10" s="292"/>
      <c r="RIH10" s="292"/>
      <c r="RII10" s="292"/>
      <c r="RIJ10" s="292"/>
      <c r="RIK10" s="292"/>
      <c r="RIL10" s="292"/>
      <c r="RIM10" s="292"/>
      <c r="RIN10" s="292"/>
      <c r="RIO10" s="292"/>
      <c r="RIP10" s="292"/>
      <c r="RIQ10" s="292"/>
      <c r="RIR10" s="293"/>
      <c r="RIS10" s="291"/>
      <c r="RIT10" s="292"/>
      <c r="RIU10" s="292"/>
      <c r="RIV10" s="292"/>
      <c r="RIW10" s="292"/>
      <c r="RIX10" s="292"/>
      <c r="RIY10" s="292"/>
      <c r="RIZ10" s="292"/>
      <c r="RJA10" s="292"/>
      <c r="RJB10" s="292"/>
      <c r="RJC10" s="292"/>
      <c r="RJD10" s="292"/>
      <c r="RJE10" s="292"/>
      <c r="RJF10" s="292"/>
      <c r="RJG10" s="292"/>
      <c r="RJH10" s="292"/>
      <c r="RJI10" s="292"/>
      <c r="RJJ10" s="293"/>
      <c r="RJK10" s="291"/>
      <c r="RJL10" s="292"/>
      <c r="RJM10" s="292"/>
      <c r="RJN10" s="292"/>
      <c r="RJO10" s="292"/>
      <c r="RJP10" s="292"/>
      <c r="RJQ10" s="292"/>
      <c r="RJR10" s="292"/>
      <c r="RJS10" s="292"/>
      <c r="RJT10" s="292"/>
      <c r="RJU10" s="292"/>
      <c r="RJV10" s="292"/>
      <c r="RJW10" s="292"/>
      <c r="RJX10" s="292"/>
      <c r="RJY10" s="292"/>
      <c r="RJZ10" s="292"/>
      <c r="RKA10" s="292"/>
      <c r="RKB10" s="293"/>
      <c r="RKC10" s="291"/>
      <c r="RKD10" s="292"/>
      <c r="RKE10" s="292"/>
      <c r="RKF10" s="292"/>
      <c r="RKG10" s="292"/>
      <c r="RKH10" s="292"/>
      <c r="RKI10" s="292"/>
      <c r="RKJ10" s="292"/>
      <c r="RKK10" s="292"/>
      <c r="RKL10" s="292"/>
      <c r="RKM10" s="292"/>
      <c r="RKN10" s="292"/>
      <c r="RKO10" s="292"/>
      <c r="RKP10" s="292"/>
      <c r="RKQ10" s="292"/>
      <c r="RKR10" s="292"/>
      <c r="RKS10" s="292"/>
      <c r="RKT10" s="293"/>
      <c r="RKU10" s="291"/>
      <c r="RKV10" s="292"/>
      <c r="RKW10" s="292"/>
      <c r="RKX10" s="292"/>
      <c r="RKY10" s="292"/>
      <c r="RKZ10" s="292"/>
      <c r="RLA10" s="292"/>
      <c r="RLB10" s="292"/>
      <c r="RLC10" s="292"/>
      <c r="RLD10" s="292"/>
      <c r="RLE10" s="292"/>
      <c r="RLF10" s="292"/>
      <c r="RLG10" s="292"/>
      <c r="RLH10" s="292"/>
      <c r="RLI10" s="292"/>
      <c r="RLJ10" s="292"/>
      <c r="RLK10" s="292"/>
      <c r="RLL10" s="293"/>
      <c r="RLM10" s="291"/>
      <c r="RLN10" s="292"/>
      <c r="RLO10" s="292"/>
      <c r="RLP10" s="292"/>
      <c r="RLQ10" s="292"/>
      <c r="RLR10" s="292"/>
      <c r="RLS10" s="292"/>
      <c r="RLT10" s="292"/>
      <c r="RLU10" s="292"/>
      <c r="RLV10" s="292"/>
      <c r="RLW10" s="292"/>
      <c r="RLX10" s="292"/>
      <c r="RLY10" s="292"/>
      <c r="RLZ10" s="292"/>
      <c r="RMA10" s="292"/>
      <c r="RMB10" s="292"/>
      <c r="RMC10" s="292"/>
      <c r="RMD10" s="293"/>
      <c r="RME10" s="291"/>
      <c r="RMF10" s="292"/>
      <c r="RMG10" s="292"/>
      <c r="RMH10" s="292"/>
      <c r="RMI10" s="292"/>
      <c r="RMJ10" s="292"/>
      <c r="RMK10" s="292"/>
      <c r="RML10" s="292"/>
      <c r="RMM10" s="292"/>
      <c r="RMN10" s="292"/>
      <c r="RMO10" s="292"/>
      <c r="RMP10" s="292"/>
      <c r="RMQ10" s="292"/>
      <c r="RMR10" s="292"/>
      <c r="RMS10" s="292"/>
      <c r="RMT10" s="292"/>
      <c r="RMU10" s="292"/>
      <c r="RMV10" s="293"/>
      <c r="RMW10" s="291"/>
      <c r="RMX10" s="292"/>
      <c r="RMY10" s="292"/>
      <c r="RMZ10" s="292"/>
      <c r="RNA10" s="292"/>
      <c r="RNB10" s="292"/>
      <c r="RNC10" s="292"/>
      <c r="RND10" s="292"/>
      <c r="RNE10" s="292"/>
      <c r="RNF10" s="292"/>
      <c r="RNG10" s="292"/>
      <c r="RNH10" s="292"/>
      <c r="RNI10" s="292"/>
      <c r="RNJ10" s="292"/>
      <c r="RNK10" s="292"/>
      <c r="RNL10" s="292"/>
      <c r="RNM10" s="292"/>
      <c r="RNN10" s="293"/>
      <c r="RNO10" s="291"/>
      <c r="RNP10" s="292"/>
      <c r="RNQ10" s="292"/>
      <c r="RNR10" s="292"/>
      <c r="RNS10" s="292"/>
      <c r="RNT10" s="292"/>
      <c r="RNU10" s="292"/>
      <c r="RNV10" s="292"/>
      <c r="RNW10" s="292"/>
      <c r="RNX10" s="292"/>
      <c r="RNY10" s="292"/>
      <c r="RNZ10" s="292"/>
      <c r="ROA10" s="292"/>
      <c r="ROB10" s="292"/>
      <c r="ROC10" s="292"/>
      <c r="ROD10" s="292"/>
      <c r="ROE10" s="292"/>
      <c r="ROF10" s="293"/>
      <c r="ROG10" s="291"/>
      <c r="ROH10" s="292"/>
      <c r="ROI10" s="292"/>
      <c r="ROJ10" s="292"/>
      <c r="ROK10" s="292"/>
      <c r="ROL10" s="292"/>
      <c r="ROM10" s="292"/>
      <c r="RON10" s="292"/>
      <c r="ROO10" s="292"/>
      <c r="ROP10" s="292"/>
      <c r="ROQ10" s="292"/>
      <c r="ROR10" s="292"/>
      <c r="ROS10" s="292"/>
      <c r="ROT10" s="292"/>
      <c r="ROU10" s="292"/>
      <c r="ROV10" s="292"/>
      <c r="ROW10" s="292"/>
      <c r="ROX10" s="293"/>
      <c r="ROY10" s="291"/>
      <c r="ROZ10" s="292"/>
      <c r="RPA10" s="292"/>
      <c r="RPB10" s="292"/>
      <c r="RPC10" s="292"/>
      <c r="RPD10" s="292"/>
      <c r="RPE10" s="292"/>
      <c r="RPF10" s="292"/>
      <c r="RPG10" s="292"/>
      <c r="RPH10" s="292"/>
      <c r="RPI10" s="292"/>
      <c r="RPJ10" s="292"/>
      <c r="RPK10" s="292"/>
      <c r="RPL10" s="292"/>
      <c r="RPM10" s="292"/>
      <c r="RPN10" s="292"/>
      <c r="RPO10" s="292"/>
      <c r="RPP10" s="293"/>
      <c r="RPQ10" s="291"/>
      <c r="RPR10" s="292"/>
      <c r="RPS10" s="292"/>
      <c r="RPT10" s="292"/>
      <c r="RPU10" s="292"/>
      <c r="RPV10" s="292"/>
      <c r="RPW10" s="292"/>
      <c r="RPX10" s="292"/>
      <c r="RPY10" s="292"/>
      <c r="RPZ10" s="292"/>
      <c r="RQA10" s="292"/>
      <c r="RQB10" s="292"/>
      <c r="RQC10" s="292"/>
      <c r="RQD10" s="292"/>
      <c r="RQE10" s="292"/>
      <c r="RQF10" s="292"/>
      <c r="RQG10" s="292"/>
      <c r="RQH10" s="293"/>
      <c r="RQI10" s="291"/>
      <c r="RQJ10" s="292"/>
      <c r="RQK10" s="292"/>
      <c r="RQL10" s="292"/>
      <c r="RQM10" s="292"/>
      <c r="RQN10" s="292"/>
      <c r="RQO10" s="292"/>
      <c r="RQP10" s="292"/>
      <c r="RQQ10" s="292"/>
      <c r="RQR10" s="292"/>
      <c r="RQS10" s="292"/>
      <c r="RQT10" s="292"/>
      <c r="RQU10" s="292"/>
      <c r="RQV10" s="292"/>
      <c r="RQW10" s="292"/>
      <c r="RQX10" s="292"/>
      <c r="RQY10" s="292"/>
      <c r="RQZ10" s="293"/>
      <c r="RRA10" s="291"/>
      <c r="RRB10" s="292"/>
      <c r="RRC10" s="292"/>
      <c r="RRD10" s="292"/>
      <c r="RRE10" s="292"/>
      <c r="RRF10" s="292"/>
      <c r="RRG10" s="292"/>
      <c r="RRH10" s="292"/>
      <c r="RRI10" s="292"/>
      <c r="RRJ10" s="292"/>
      <c r="RRK10" s="292"/>
      <c r="RRL10" s="292"/>
      <c r="RRM10" s="292"/>
      <c r="RRN10" s="292"/>
      <c r="RRO10" s="292"/>
      <c r="RRP10" s="292"/>
      <c r="RRQ10" s="292"/>
      <c r="RRR10" s="293"/>
      <c r="RRS10" s="291"/>
      <c r="RRT10" s="292"/>
      <c r="RRU10" s="292"/>
      <c r="RRV10" s="292"/>
      <c r="RRW10" s="292"/>
      <c r="RRX10" s="292"/>
      <c r="RRY10" s="292"/>
      <c r="RRZ10" s="292"/>
      <c r="RSA10" s="292"/>
      <c r="RSB10" s="292"/>
      <c r="RSC10" s="292"/>
      <c r="RSD10" s="292"/>
      <c r="RSE10" s="292"/>
      <c r="RSF10" s="292"/>
      <c r="RSG10" s="292"/>
      <c r="RSH10" s="292"/>
      <c r="RSI10" s="292"/>
      <c r="RSJ10" s="293"/>
      <c r="RSK10" s="291"/>
      <c r="RSL10" s="292"/>
      <c r="RSM10" s="292"/>
      <c r="RSN10" s="292"/>
      <c r="RSO10" s="292"/>
      <c r="RSP10" s="292"/>
      <c r="RSQ10" s="292"/>
      <c r="RSR10" s="292"/>
      <c r="RSS10" s="292"/>
      <c r="RST10" s="292"/>
      <c r="RSU10" s="292"/>
      <c r="RSV10" s="292"/>
      <c r="RSW10" s="292"/>
      <c r="RSX10" s="292"/>
      <c r="RSY10" s="292"/>
      <c r="RSZ10" s="292"/>
      <c r="RTA10" s="292"/>
      <c r="RTB10" s="293"/>
      <c r="RTC10" s="291"/>
      <c r="RTD10" s="292"/>
      <c r="RTE10" s="292"/>
      <c r="RTF10" s="292"/>
      <c r="RTG10" s="292"/>
      <c r="RTH10" s="292"/>
      <c r="RTI10" s="292"/>
      <c r="RTJ10" s="292"/>
      <c r="RTK10" s="292"/>
      <c r="RTL10" s="292"/>
      <c r="RTM10" s="292"/>
      <c r="RTN10" s="292"/>
      <c r="RTO10" s="292"/>
      <c r="RTP10" s="292"/>
      <c r="RTQ10" s="292"/>
      <c r="RTR10" s="292"/>
      <c r="RTS10" s="292"/>
      <c r="RTT10" s="293"/>
      <c r="RTU10" s="291"/>
      <c r="RTV10" s="292"/>
      <c r="RTW10" s="292"/>
      <c r="RTX10" s="292"/>
      <c r="RTY10" s="292"/>
      <c r="RTZ10" s="292"/>
      <c r="RUA10" s="292"/>
      <c r="RUB10" s="292"/>
      <c r="RUC10" s="292"/>
      <c r="RUD10" s="292"/>
      <c r="RUE10" s="292"/>
      <c r="RUF10" s="292"/>
      <c r="RUG10" s="292"/>
      <c r="RUH10" s="292"/>
      <c r="RUI10" s="292"/>
      <c r="RUJ10" s="292"/>
      <c r="RUK10" s="292"/>
      <c r="RUL10" s="293"/>
      <c r="RUM10" s="291"/>
      <c r="RUN10" s="292"/>
      <c r="RUO10" s="292"/>
      <c r="RUP10" s="292"/>
      <c r="RUQ10" s="292"/>
      <c r="RUR10" s="292"/>
      <c r="RUS10" s="292"/>
      <c r="RUT10" s="292"/>
      <c r="RUU10" s="292"/>
      <c r="RUV10" s="292"/>
      <c r="RUW10" s="292"/>
      <c r="RUX10" s="292"/>
      <c r="RUY10" s="292"/>
      <c r="RUZ10" s="292"/>
      <c r="RVA10" s="292"/>
      <c r="RVB10" s="292"/>
      <c r="RVC10" s="292"/>
      <c r="RVD10" s="293"/>
      <c r="RVE10" s="291"/>
      <c r="RVF10" s="292"/>
      <c r="RVG10" s="292"/>
      <c r="RVH10" s="292"/>
      <c r="RVI10" s="292"/>
      <c r="RVJ10" s="292"/>
      <c r="RVK10" s="292"/>
      <c r="RVL10" s="292"/>
      <c r="RVM10" s="292"/>
      <c r="RVN10" s="292"/>
      <c r="RVO10" s="292"/>
      <c r="RVP10" s="292"/>
      <c r="RVQ10" s="292"/>
      <c r="RVR10" s="292"/>
      <c r="RVS10" s="292"/>
      <c r="RVT10" s="292"/>
      <c r="RVU10" s="292"/>
      <c r="RVV10" s="293"/>
      <c r="RVW10" s="291"/>
      <c r="RVX10" s="292"/>
      <c r="RVY10" s="292"/>
      <c r="RVZ10" s="292"/>
      <c r="RWA10" s="292"/>
      <c r="RWB10" s="292"/>
      <c r="RWC10" s="292"/>
      <c r="RWD10" s="292"/>
      <c r="RWE10" s="292"/>
      <c r="RWF10" s="292"/>
      <c r="RWG10" s="292"/>
      <c r="RWH10" s="292"/>
      <c r="RWI10" s="292"/>
      <c r="RWJ10" s="292"/>
      <c r="RWK10" s="292"/>
      <c r="RWL10" s="292"/>
      <c r="RWM10" s="292"/>
      <c r="RWN10" s="293"/>
      <c r="RWO10" s="291"/>
      <c r="RWP10" s="292"/>
      <c r="RWQ10" s="292"/>
      <c r="RWR10" s="292"/>
      <c r="RWS10" s="292"/>
      <c r="RWT10" s="292"/>
      <c r="RWU10" s="292"/>
      <c r="RWV10" s="292"/>
      <c r="RWW10" s="292"/>
      <c r="RWX10" s="292"/>
      <c r="RWY10" s="292"/>
      <c r="RWZ10" s="292"/>
      <c r="RXA10" s="292"/>
      <c r="RXB10" s="292"/>
      <c r="RXC10" s="292"/>
      <c r="RXD10" s="292"/>
      <c r="RXE10" s="292"/>
      <c r="RXF10" s="293"/>
      <c r="RXG10" s="291"/>
      <c r="RXH10" s="292"/>
      <c r="RXI10" s="292"/>
      <c r="RXJ10" s="292"/>
      <c r="RXK10" s="292"/>
      <c r="RXL10" s="292"/>
      <c r="RXM10" s="292"/>
      <c r="RXN10" s="292"/>
      <c r="RXO10" s="292"/>
      <c r="RXP10" s="292"/>
      <c r="RXQ10" s="292"/>
      <c r="RXR10" s="292"/>
      <c r="RXS10" s="292"/>
      <c r="RXT10" s="292"/>
      <c r="RXU10" s="292"/>
      <c r="RXV10" s="292"/>
      <c r="RXW10" s="292"/>
      <c r="RXX10" s="293"/>
      <c r="RXY10" s="291"/>
      <c r="RXZ10" s="292"/>
      <c r="RYA10" s="292"/>
      <c r="RYB10" s="292"/>
      <c r="RYC10" s="292"/>
      <c r="RYD10" s="292"/>
      <c r="RYE10" s="292"/>
      <c r="RYF10" s="292"/>
      <c r="RYG10" s="292"/>
      <c r="RYH10" s="292"/>
      <c r="RYI10" s="292"/>
      <c r="RYJ10" s="292"/>
      <c r="RYK10" s="292"/>
      <c r="RYL10" s="292"/>
      <c r="RYM10" s="292"/>
      <c r="RYN10" s="292"/>
      <c r="RYO10" s="292"/>
      <c r="RYP10" s="293"/>
      <c r="RYQ10" s="291"/>
      <c r="RYR10" s="292"/>
      <c r="RYS10" s="292"/>
      <c r="RYT10" s="292"/>
      <c r="RYU10" s="292"/>
      <c r="RYV10" s="292"/>
      <c r="RYW10" s="292"/>
      <c r="RYX10" s="292"/>
      <c r="RYY10" s="292"/>
      <c r="RYZ10" s="292"/>
      <c r="RZA10" s="292"/>
      <c r="RZB10" s="292"/>
      <c r="RZC10" s="292"/>
      <c r="RZD10" s="292"/>
      <c r="RZE10" s="292"/>
      <c r="RZF10" s="292"/>
      <c r="RZG10" s="292"/>
      <c r="RZH10" s="293"/>
      <c r="RZI10" s="291"/>
      <c r="RZJ10" s="292"/>
      <c r="RZK10" s="292"/>
      <c r="RZL10" s="292"/>
      <c r="RZM10" s="292"/>
      <c r="RZN10" s="292"/>
      <c r="RZO10" s="292"/>
      <c r="RZP10" s="292"/>
      <c r="RZQ10" s="292"/>
      <c r="RZR10" s="292"/>
      <c r="RZS10" s="292"/>
      <c r="RZT10" s="292"/>
      <c r="RZU10" s="292"/>
      <c r="RZV10" s="292"/>
      <c r="RZW10" s="292"/>
      <c r="RZX10" s="292"/>
      <c r="RZY10" s="292"/>
      <c r="RZZ10" s="293"/>
      <c r="SAA10" s="291"/>
      <c r="SAB10" s="292"/>
      <c r="SAC10" s="292"/>
      <c r="SAD10" s="292"/>
      <c r="SAE10" s="292"/>
      <c r="SAF10" s="292"/>
      <c r="SAG10" s="292"/>
      <c r="SAH10" s="292"/>
      <c r="SAI10" s="292"/>
      <c r="SAJ10" s="292"/>
      <c r="SAK10" s="292"/>
      <c r="SAL10" s="292"/>
      <c r="SAM10" s="292"/>
      <c r="SAN10" s="292"/>
      <c r="SAO10" s="292"/>
      <c r="SAP10" s="292"/>
      <c r="SAQ10" s="292"/>
      <c r="SAR10" s="293"/>
      <c r="SAS10" s="291"/>
      <c r="SAT10" s="292"/>
      <c r="SAU10" s="292"/>
      <c r="SAV10" s="292"/>
      <c r="SAW10" s="292"/>
      <c r="SAX10" s="292"/>
      <c r="SAY10" s="292"/>
      <c r="SAZ10" s="292"/>
      <c r="SBA10" s="292"/>
      <c r="SBB10" s="292"/>
      <c r="SBC10" s="292"/>
      <c r="SBD10" s="292"/>
      <c r="SBE10" s="292"/>
      <c r="SBF10" s="292"/>
      <c r="SBG10" s="292"/>
      <c r="SBH10" s="292"/>
      <c r="SBI10" s="292"/>
      <c r="SBJ10" s="293"/>
      <c r="SBK10" s="291"/>
      <c r="SBL10" s="292"/>
      <c r="SBM10" s="292"/>
      <c r="SBN10" s="292"/>
      <c r="SBO10" s="292"/>
      <c r="SBP10" s="292"/>
      <c r="SBQ10" s="292"/>
      <c r="SBR10" s="292"/>
      <c r="SBS10" s="292"/>
      <c r="SBT10" s="292"/>
      <c r="SBU10" s="292"/>
      <c r="SBV10" s="292"/>
      <c r="SBW10" s="292"/>
      <c r="SBX10" s="292"/>
      <c r="SBY10" s="292"/>
      <c r="SBZ10" s="292"/>
      <c r="SCA10" s="292"/>
      <c r="SCB10" s="293"/>
      <c r="SCC10" s="291"/>
      <c r="SCD10" s="292"/>
      <c r="SCE10" s="292"/>
      <c r="SCF10" s="292"/>
      <c r="SCG10" s="292"/>
      <c r="SCH10" s="292"/>
      <c r="SCI10" s="292"/>
      <c r="SCJ10" s="292"/>
      <c r="SCK10" s="292"/>
      <c r="SCL10" s="292"/>
      <c r="SCM10" s="292"/>
      <c r="SCN10" s="292"/>
      <c r="SCO10" s="292"/>
      <c r="SCP10" s="292"/>
      <c r="SCQ10" s="292"/>
      <c r="SCR10" s="292"/>
      <c r="SCS10" s="292"/>
      <c r="SCT10" s="293"/>
      <c r="SCU10" s="291"/>
      <c r="SCV10" s="292"/>
      <c r="SCW10" s="292"/>
      <c r="SCX10" s="292"/>
      <c r="SCY10" s="292"/>
      <c r="SCZ10" s="292"/>
      <c r="SDA10" s="292"/>
      <c r="SDB10" s="292"/>
      <c r="SDC10" s="292"/>
      <c r="SDD10" s="292"/>
      <c r="SDE10" s="292"/>
      <c r="SDF10" s="292"/>
      <c r="SDG10" s="292"/>
      <c r="SDH10" s="292"/>
      <c r="SDI10" s="292"/>
      <c r="SDJ10" s="292"/>
      <c r="SDK10" s="292"/>
      <c r="SDL10" s="293"/>
      <c r="SDM10" s="291"/>
      <c r="SDN10" s="292"/>
      <c r="SDO10" s="292"/>
      <c r="SDP10" s="292"/>
      <c r="SDQ10" s="292"/>
      <c r="SDR10" s="292"/>
      <c r="SDS10" s="292"/>
      <c r="SDT10" s="292"/>
      <c r="SDU10" s="292"/>
      <c r="SDV10" s="292"/>
      <c r="SDW10" s="292"/>
      <c r="SDX10" s="292"/>
      <c r="SDY10" s="292"/>
      <c r="SDZ10" s="292"/>
      <c r="SEA10" s="292"/>
      <c r="SEB10" s="292"/>
      <c r="SEC10" s="292"/>
      <c r="SED10" s="293"/>
      <c r="SEE10" s="291"/>
      <c r="SEF10" s="292"/>
      <c r="SEG10" s="292"/>
      <c r="SEH10" s="292"/>
      <c r="SEI10" s="292"/>
      <c r="SEJ10" s="292"/>
      <c r="SEK10" s="292"/>
      <c r="SEL10" s="292"/>
      <c r="SEM10" s="292"/>
      <c r="SEN10" s="292"/>
      <c r="SEO10" s="292"/>
      <c r="SEP10" s="292"/>
      <c r="SEQ10" s="292"/>
      <c r="SER10" s="292"/>
      <c r="SES10" s="292"/>
      <c r="SET10" s="292"/>
      <c r="SEU10" s="292"/>
      <c r="SEV10" s="293"/>
      <c r="SEW10" s="291"/>
      <c r="SEX10" s="292"/>
      <c r="SEY10" s="292"/>
      <c r="SEZ10" s="292"/>
      <c r="SFA10" s="292"/>
      <c r="SFB10" s="292"/>
      <c r="SFC10" s="292"/>
      <c r="SFD10" s="292"/>
      <c r="SFE10" s="292"/>
      <c r="SFF10" s="292"/>
      <c r="SFG10" s="292"/>
      <c r="SFH10" s="292"/>
      <c r="SFI10" s="292"/>
      <c r="SFJ10" s="292"/>
      <c r="SFK10" s="292"/>
      <c r="SFL10" s="292"/>
      <c r="SFM10" s="292"/>
      <c r="SFN10" s="293"/>
      <c r="SFO10" s="291"/>
      <c r="SFP10" s="292"/>
      <c r="SFQ10" s="292"/>
      <c r="SFR10" s="292"/>
      <c r="SFS10" s="292"/>
      <c r="SFT10" s="292"/>
      <c r="SFU10" s="292"/>
      <c r="SFV10" s="292"/>
      <c r="SFW10" s="292"/>
      <c r="SFX10" s="292"/>
      <c r="SFY10" s="292"/>
      <c r="SFZ10" s="292"/>
      <c r="SGA10" s="292"/>
      <c r="SGB10" s="292"/>
      <c r="SGC10" s="292"/>
      <c r="SGD10" s="292"/>
      <c r="SGE10" s="292"/>
      <c r="SGF10" s="293"/>
      <c r="SGG10" s="291"/>
      <c r="SGH10" s="292"/>
      <c r="SGI10" s="292"/>
      <c r="SGJ10" s="292"/>
      <c r="SGK10" s="292"/>
      <c r="SGL10" s="292"/>
      <c r="SGM10" s="292"/>
      <c r="SGN10" s="292"/>
      <c r="SGO10" s="292"/>
      <c r="SGP10" s="292"/>
      <c r="SGQ10" s="292"/>
      <c r="SGR10" s="292"/>
      <c r="SGS10" s="292"/>
      <c r="SGT10" s="292"/>
      <c r="SGU10" s="292"/>
      <c r="SGV10" s="292"/>
      <c r="SGW10" s="292"/>
      <c r="SGX10" s="293"/>
      <c r="SGY10" s="291"/>
      <c r="SGZ10" s="292"/>
      <c r="SHA10" s="292"/>
      <c r="SHB10" s="292"/>
      <c r="SHC10" s="292"/>
      <c r="SHD10" s="292"/>
      <c r="SHE10" s="292"/>
      <c r="SHF10" s="292"/>
      <c r="SHG10" s="292"/>
      <c r="SHH10" s="292"/>
      <c r="SHI10" s="292"/>
      <c r="SHJ10" s="292"/>
      <c r="SHK10" s="292"/>
      <c r="SHL10" s="292"/>
      <c r="SHM10" s="292"/>
      <c r="SHN10" s="292"/>
      <c r="SHO10" s="292"/>
      <c r="SHP10" s="293"/>
      <c r="SHQ10" s="291"/>
      <c r="SHR10" s="292"/>
      <c r="SHS10" s="292"/>
      <c r="SHT10" s="292"/>
      <c r="SHU10" s="292"/>
      <c r="SHV10" s="292"/>
      <c r="SHW10" s="292"/>
      <c r="SHX10" s="292"/>
      <c r="SHY10" s="292"/>
      <c r="SHZ10" s="292"/>
      <c r="SIA10" s="292"/>
      <c r="SIB10" s="292"/>
      <c r="SIC10" s="292"/>
      <c r="SID10" s="292"/>
      <c r="SIE10" s="292"/>
      <c r="SIF10" s="292"/>
      <c r="SIG10" s="292"/>
      <c r="SIH10" s="293"/>
      <c r="SII10" s="291"/>
      <c r="SIJ10" s="292"/>
      <c r="SIK10" s="292"/>
      <c r="SIL10" s="292"/>
      <c r="SIM10" s="292"/>
      <c r="SIN10" s="292"/>
      <c r="SIO10" s="292"/>
      <c r="SIP10" s="292"/>
      <c r="SIQ10" s="292"/>
      <c r="SIR10" s="292"/>
      <c r="SIS10" s="292"/>
      <c r="SIT10" s="292"/>
      <c r="SIU10" s="292"/>
      <c r="SIV10" s="292"/>
      <c r="SIW10" s="292"/>
      <c r="SIX10" s="292"/>
      <c r="SIY10" s="292"/>
      <c r="SIZ10" s="293"/>
      <c r="SJA10" s="291"/>
      <c r="SJB10" s="292"/>
      <c r="SJC10" s="292"/>
      <c r="SJD10" s="292"/>
      <c r="SJE10" s="292"/>
      <c r="SJF10" s="292"/>
      <c r="SJG10" s="292"/>
      <c r="SJH10" s="292"/>
      <c r="SJI10" s="292"/>
      <c r="SJJ10" s="292"/>
      <c r="SJK10" s="292"/>
      <c r="SJL10" s="292"/>
      <c r="SJM10" s="292"/>
      <c r="SJN10" s="292"/>
      <c r="SJO10" s="292"/>
      <c r="SJP10" s="292"/>
      <c r="SJQ10" s="292"/>
      <c r="SJR10" s="293"/>
      <c r="SJS10" s="291"/>
      <c r="SJT10" s="292"/>
      <c r="SJU10" s="292"/>
      <c r="SJV10" s="292"/>
      <c r="SJW10" s="292"/>
      <c r="SJX10" s="292"/>
      <c r="SJY10" s="292"/>
      <c r="SJZ10" s="292"/>
      <c r="SKA10" s="292"/>
      <c r="SKB10" s="292"/>
      <c r="SKC10" s="292"/>
      <c r="SKD10" s="292"/>
      <c r="SKE10" s="292"/>
      <c r="SKF10" s="292"/>
      <c r="SKG10" s="292"/>
      <c r="SKH10" s="292"/>
      <c r="SKI10" s="292"/>
      <c r="SKJ10" s="293"/>
      <c r="SKK10" s="291"/>
      <c r="SKL10" s="292"/>
      <c r="SKM10" s="292"/>
      <c r="SKN10" s="292"/>
      <c r="SKO10" s="292"/>
      <c r="SKP10" s="292"/>
      <c r="SKQ10" s="292"/>
      <c r="SKR10" s="292"/>
      <c r="SKS10" s="292"/>
      <c r="SKT10" s="292"/>
      <c r="SKU10" s="292"/>
      <c r="SKV10" s="292"/>
      <c r="SKW10" s="292"/>
      <c r="SKX10" s="292"/>
      <c r="SKY10" s="292"/>
      <c r="SKZ10" s="292"/>
      <c r="SLA10" s="292"/>
      <c r="SLB10" s="293"/>
      <c r="SLC10" s="291"/>
      <c r="SLD10" s="292"/>
      <c r="SLE10" s="292"/>
      <c r="SLF10" s="292"/>
      <c r="SLG10" s="292"/>
      <c r="SLH10" s="292"/>
      <c r="SLI10" s="292"/>
      <c r="SLJ10" s="292"/>
      <c r="SLK10" s="292"/>
      <c r="SLL10" s="292"/>
      <c r="SLM10" s="292"/>
      <c r="SLN10" s="292"/>
      <c r="SLO10" s="292"/>
      <c r="SLP10" s="292"/>
      <c r="SLQ10" s="292"/>
      <c r="SLR10" s="292"/>
      <c r="SLS10" s="292"/>
      <c r="SLT10" s="293"/>
      <c r="SLU10" s="291"/>
      <c r="SLV10" s="292"/>
      <c r="SLW10" s="292"/>
      <c r="SLX10" s="292"/>
      <c r="SLY10" s="292"/>
      <c r="SLZ10" s="292"/>
      <c r="SMA10" s="292"/>
      <c r="SMB10" s="292"/>
      <c r="SMC10" s="292"/>
      <c r="SMD10" s="292"/>
      <c r="SME10" s="292"/>
      <c r="SMF10" s="292"/>
      <c r="SMG10" s="292"/>
      <c r="SMH10" s="292"/>
      <c r="SMI10" s="292"/>
      <c r="SMJ10" s="292"/>
      <c r="SMK10" s="292"/>
      <c r="SML10" s="293"/>
      <c r="SMM10" s="291"/>
      <c r="SMN10" s="292"/>
      <c r="SMO10" s="292"/>
      <c r="SMP10" s="292"/>
      <c r="SMQ10" s="292"/>
      <c r="SMR10" s="292"/>
      <c r="SMS10" s="292"/>
      <c r="SMT10" s="292"/>
      <c r="SMU10" s="292"/>
      <c r="SMV10" s="292"/>
      <c r="SMW10" s="292"/>
      <c r="SMX10" s="292"/>
      <c r="SMY10" s="292"/>
      <c r="SMZ10" s="292"/>
      <c r="SNA10" s="292"/>
      <c r="SNB10" s="292"/>
      <c r="SNC10" s="292"/>
      <c r="SND10" s="293"/>
      <c r="SNE10" s="291"/>
      <c r="SNF10" s="292"/>
      <c r="SNG10" s="292"/>
      <c r="SNH10" s="292"/>
      <c r="SNI10" s="292"/>
      <c r="SNJ10" s="292"/>
      <c r="SNK10" s="292"/>
      <c r="SNL10" s="292"/>
      <c r="SNM10" s="292"/>
      <c r="SNN10" s="292"/>
      <c r="SNO10" s="292"/>
      <c r="SNP10" s="292"/>
      <c r="SNQ10" s="292"/>
      <c r="SNR10" s="292"/>
      <c r="SNS10" s="292"/>
      <c r="SNT10" s="292"/>
      <c r="SNU10" s="292"/>
      <c r="SNV10" s="293"/>
      <c r="SNW10" s="291"/>
      <c r="SNX10" s="292"/>
      <c r="SNY10" s="292"/>
      <c r="SNZ10" s="292"/>
      <c r="SOA10" s="292"/>
      <c r="SOB10" s="292"/>
      <c r="SOC10" s="292"/>
      <c r="SOD10" s="292"/>
      <c r="SOE10" s="292"/>
      <c r="SOF10" s="292"/>
      <c r="SOG10" s="292"/>
      <c r="SOH10" s="292"/>
      <c r="SOI10" s="292"/>
      <c r="SOJ10" s="292"/>
      <c r="SOK10" s="292"/>
      <c r="SOL10" s="292"/>
      <c r="SOM10" s="292"/>
      <c r="SON10" s="293"/>
      <c r="SOO10" s="291"/>
      <c r="SOP10" s="292"/>
      <c r="SOQ10" s="292"/>
      <c r="SOR10" s="292"/>
      <c r="SOS10" s="292"/>
      <c r="SOT10" s="292"/>
      <c r="SOU10" s="292"/>
      <c r="SOV10" s="292"/>
      <c r="SOW10" s="292"/>
      <c r="SOX10" s="292"/>
      <c r="SOY10" s="292"/>
      <c r="SOZ10" s="292"/>
      <c r="SPA10" s="292"/>
      <c r="SPB10" s="292"/>
      <c r="SPC10" s="292"/>
      <c r="SPD10" s="292"/>
      <c r="SPE10" s="292"/>
      <c r="SPF10" s="293"/>
      <c r="SPG10" s="291"/>
      <c r="SPH10" s="292"/>
      <c r="SPI10" s="292"/>
      <c r="SPJ10" s="292"/>
      <c r="SPK10" s="292"/>
      <c r="SPL10" s="292"/>
      <c r="SPM10" s="292"/>
      <c r="SPN10" s="292"/>
      <c r="SPO10" s="292"/>
      <c r="SPP10" s="292"/>
      <c r="SPQ10" s="292"/>
      <c r="SPR10" s="292"/>
      <c r="SPS10" s="292"/>
      <c r="SPT10" s="292"/>
      <c r="SPU10" s="292"/>
      <c r="SPV10" s="292"/>
      <c r="SPW10" s="292"/>
      <c r="SPX10" s="293"/>
      <c r="SPY10" s="291"/>
      <c r="SPZ10" s="292"/>
      <c r="SQA10" s="292"/>
      <c r="SQB10" s="292"/>
      <c r="SQC10" s="292"/>
      <c r="SQD10" s="292"/>
      <c r="SQE10" s="292"/>
      <c r="SQF10" s="292"/>
      <c r="SQG10" s="292"/>
      <c r="SQH10" s="292"/>
      <c r="SQI10" s="292"/>
      <c r="SQJ10" s="292"/>
      <c r="SQK10" s="292"/>
      <c r="SQL10" s="292"/>
      <c r="SQM10" s="292"/>
      <c r="SQN10" s="292"/>
      <c r="SQO10" s="292"/>
      <c r="SQP10" s="293"/>
      <c r="SQQ10" s="291"/>
      <c r="SQR10" s="292"/>
      <c r="SQS10" s="292"/>
      <c r="SQT10" s="292"/>
      <c r="SQU10" s="292"/>
      <c r="SQV10" s="292"/>
      <c r="SQW10" s="292"/>
      <c r="SQX10" s="292"/>
      <c r="SQY10" s="292"/>
      <c r="SQZ10" s="292"/>
      <c r="SRA10" s="292"/>
      <c r="SRB10" s="292"/>
      <c r="SRC10" s="292"/>
      <c r="SRD10" s="292"/>
      <c r="SRE10" s="292"/>
      <c r="SRF10" s="292"/>
      <c r="SRG10" s="292"/>
      <c r="SRH10" s="293"/>
      <c r="SRI10" s="291"/>
      <c r="SRJ10" s="292"/>
      <c r="SRK10" s="292"/>
      <c r="SRL10" s="292"/>
      <c r="SRM10" s="292"/>
      <c r="SRN10" s="292"/>
      <c r="SRO10" s="292"/>
      <c r="SRP10" s="292"/>
      <c r="SRQ10" s="292"/>
      <c r="SRR10" s="292"/>
      <c r="SRS10" s="292"/>
      <c r="SRT10" s="292"/>
      <c r="SRU10" s="292"/>
      <c r="SRV10" s="292"/>
      <c r="SRW10" s="292"/>
      <c r="SRX10" s="292"/>
      <c r="SRY10" s="292"/>
      <c r="SRZ10" s="293"/>
      <c r="SSA10" s="291"/>
      <c r="SSB10" s="292"/>
      <c r="SSC10" s="292"/>
      <c r="SSD10" s="292"/>
      <c r="SSE10" s="292"/>
      <c r="SSF10" s="292"/>
      <c r="SSG10" s="292"/>
      <c r="SSH10" s="292"/>
      <c r="SSI10" s="292"/>
      <c r="SSJ10" s="292"/>
      <c r="SSK10" s="292"/>
      <c r="SSL10" s="292"/>
      <c r="SSM10" s="292"/>
      <c r="SSN10" s="292"/>
      <c r="SSO10" s="292"/>
      <c r="SSP10" s="292"/>
      <c r="SSQ10" s="292"/>
      <c r="SSR10" s="293"/>
      <c r="SSS10" s="291"/>
      <c r="SST10" s="292"/>
      <c r="SSU10" s="292"/>
      <c r="SSV10" s="292"/>
      <c r="SSW10" s="292"/>
      <c r="SSX10" s="292"/>
      <c r="SSY10" s="292"/>
      <c r="SSZ10" s="292"/>
      <c r="STA10" s="292"/>
      <c r="STB10" s="292"/>
      <c r="STC10" s="292"/>
      <c r="STD10" s="292"/>
      <c r="STE10" s="292"/>
      <c r="STF10" s="292"/>
      <c r="STG10" s="292"/>
      <c r="STH10" s="292"/>
      <c r="STI10" s="292"/>
      <c r="STJ10" s="293"/>
      <c r="STK10" s="291"/>
      <c r="STL10" s="292"/>
      <c r="STM10" s="292"/>
      <c r="STN10" s="292"/>
      <c r="STO10" s="292"/>
      <c r="STP10" s="292"/>
      <c r="STQ10" s="292"/>
      <c r="STR10" s="292"/>
      <c r="STS10" s="292"/>
      <c r="STT10" s="292"/>
      <c r="STU10" s="292"/>
      <c r="STV10" s="292"/>
      <c r="STW10" s="292"/>
      <c r="STX10" s="292"/>
      <c r="STY10" s="292"/>
      <c r="STZ10" s="292"/>
      <c r="SUA10" s="292"/>
      <c r="SUB10" s="293"/>
      <c r="SUC10" s="291"/>
      <c r="SUD10" s="292"/>
      <c r="SUE10" s="292"/>
      <c r="SUF10" s="292"/>
      <c r="SUG10" s="292"/>
      <c r="SUH10" s="292"/>
      <c r="SUI10" s="292"/>
      <c r="SUJ10" s="292"/>
      <c r="SUK10" s="292"/>
      <c r="SUL10" s="292"/>
      <c r="SUM10" s="292"/>
      <c r="SUN10" s="292"/>
      <c r="SUO10" s="292"/>
      <c r="SUP10" s="292"/>
      <c r="SUQ10" s="292"/>
      <c r="SUR10" s="292"/>
      <c r="SUS10" s="292"/>
      <c r="SUT10" s="293"/>
      <c r="SUU10" s="291"/>
      <c r="SUV10" s="292"/>
      <c r="SUW10" s="292"/>
      <c r="SUX10" s="292"/>
      <c r="SUY10" s="292"/>
      <c r="SUZ10" s="292"/>
      <c r="SVA10" s="292"/>
      <c r="SVB10" s="292"/>
      <c r="SVC10" s="292"/>
      <c r="SVD10" s="292"/>
      <c r="SVE10" s="292"/>
      <c r="SVF10" s="292"/>
      <c r="SVG10" s="292"/>
      <c r="SVH10" s="292"/>
      <c r="SVI10" s="292"/>
      <c r="SVJ10" s="292"/>
      <c r="SVK10" s="292"/>
      <c r="SVL10" s="293"/>
      <c r="SVM10" s="291"/>
      <c r="SVN10" s="292"/>
      <c r="SVO10" s="292"/>
      <c r="SVP10" s="292"/>
      <c r="SVQ10" s="292"/>
      <c r="SVR10" s="292"/>
      <c r="SVS10" s="292"/>
      <c r="SVT10" s="292"/>
      <c r="SVU10" s="292"/>
      <c r="SVV10" s="292"/>
      <c r="SVW10" s="292"/>
      <c r="SVX10" s="292"/>
      <c r="SVY10" s="292"/>
      <c r="SVZ10" s="292"/>
      <c r="SWA10" s="292"/>
      <c r="SWB10" s="292"/>
      <c r="SWC10" s="292"/>
      <c r="SWD10" s="293"/>
      <c r="SWE10" s="291"/>
      <c r="SWF10" s="292"/>
      <c r="SWG10" s="292"/>
      <c r="SWH10" s="292"/>
      <c r="SWI10" s="292"/>
      <c r="SWJ10" s="292"/>
      <c r="SWK10" s="292"/>
      <c r="SWL10" s="292"/>
      <c r="SWM10" s="292"/>
      <c r="SWN10" s="292"/>
      <c r="SWO10" s="292"/>
      <c r="SWP10" s="292"/>
      <c r="SWQ10" s="292"/>
      <c r="SWR10" s="292"/>
      <c r="SWS10" s="292"/>
      <c r="SWT10" s="292"/>
      <c r="SWU10" s="292"/>
      <c r="SWV10" s="293"/>
      <c r="SWW10" s="291"/>
      <c r="SWX10" s="292"/>
      <c r="SWY10" s="292"/>
      <c r="SWZ10" s="292"/>
      <c r="SXA10" s="292"/>
      <c r="SXB10" s="292"/>
      <c r="SXC10" s="292"/>
      <c r="SXD10" s="292"/>
      <c r="SXE10" s="292"/>
      <c r="SXF10" s="292"/>
      <c r="SXG10" s="292"/>
      <c r="SXH10" s="292"/>
      <c r="SXI10" s="292"/>
      <c r="SXJ10" s="292"/>
      <c r="SXK10" s="292"/>
      <c r="SXL10" s="292"/>
      <c r="SXM10" s="292"/>
      <c r="SXN10" s="293"/>
      <c r="SXO10" s="291"/>
      <c r="SXP10" s="292"/>
      <c r="SXQ10" s="292"/>
      <c r="SXR10" s="292"/>
      <c r="SXS10" s="292"/>
      <c r="SXT10" s="292"/>
      <c r="SXU10" s="292"/>
      <c r="SXV10" s="292"/>
      <c r="SXW10" s="292"/>
      <c r="SXX10" s="292"/>
      <c r="SXY10" s="292"/>
      <c r="SXZ10" s="292"/>
      <c r="SYA10" s="292"/>
      <c r="SYB10" s="292"/>
      <c r="SYC10" s="292"/>
      <c r="SYD10" s="292"/>
      <c r="SYE10" s="292"/>
      <c r="SYF10" s="293"/>
      <c r="SYG10" s="291"/>
      <c r="SYH10" s="292"/>
      <c r="SYI10" s="292"/>
      <c r="SYJ10" s="292"/>
      <c r="SYK10" s="292"/>
      <c r="SYL10" s="292"/>
      <c r="SYM10" s="292"/>
      <c r="SYN10" s="292"/>
      <c r="SYO10" s="292"/>
      <c r="SYP10" s="292"/>
      <c r="SYQ10" s="292"/>
      <c r="SYR10" s="292"/>
      <c r="SYS10" s="292"/>
      <c r="SYT10" s="292"/>
      <c r="SYU10" s="292"/>
      <c r="SYV10" s="292"/>
      <c r="SYW10" s="292"/>
      <c r="SYX10" s="293"/>
      <c r="SYY10" s="291"/>
      <c r="SYZ10" s="292"/>
      <c r="SZA10" s="292"/>
      <c r="SZB10" s="292"/>
      <c r="SZC10" s="292"/>
      <c r="SZD10" s="292"/>
      <c r="SZE10" s="292"/>
      <c r="SZF10" s="292"/>
      <c r="SZG10" s="292"/>
      <c r="SZH10" s="292"/>
      <c r="SZI10" s="292"/>
      <c r="SZJ10" s="292"/>
      <c r="SZK10" s="292"/>
      <c r="SZL10" s="292"/>
      <c r="SZM10" s="292"/>
      <c r="SZN10" s="292"/>
      <c r="SZO10" s="292"/>
      <c r="SZP10" s="293"/>
      <c r="SZQ10" s="291"/>
      <c r="SZR10" s="292"/>
      <c r="SZS10" s="292"/>
      <c r="SZT10" s="292"/>
      <c r="SZU10" s="292"/>
      <c r="SZV10" s="292"/>
      <c r="SZW10" s="292"/>
      <c r="SZX10" s="292"/>
      <c r="SZY10" s="292"/>
      <c r="SZZ10" s="292"/>
      <c r="TAA10" s="292"/>
      <c r="TAB10" s="292"/>
      <c r="TAC10" s="292"/>
      <c r="TAD10" s="292"/>
      <c r="TAE10" s="292"/>
      <c r="TAF10" s="292"/>
      <c r="TAG10" s="292"/>
      <c r="TAH10" s="293"/>
      <c r="TAI10" s="291"/>
      <c r="TAJ10" s="292"/>
      <c r="TAK10" s="292"/>
      <c r="TAL10" s="292"/>
      <c r="TAM10" s="292"/>
      <c r="TAN10" s="292"/>
      <c r="TAO10" s="292"/>
      <c r="TAP10" s="292"/>
      <c r="TAQ10" s="292"/>
      <c r="TAR10" s="292"/>
      <c r="TAS10" s="292"/>
      <c r="TAT10" s="292"/>
      <c r="TAU10" s="292"/>
      <c r="TAV10" s="292"/>
      <c r="TAW10" s="292"/>
      <c r="TAX10" s="292"/>
      <c r="TAY10" s="292"/>
      <c r="TAZ10" s="293"/>
      <c r="TBA10" s="291"/>
      <c r="TBB10" s="292"/>
      <c r="TBC10" s="292"/>
      <c r="TBD10" s="292"/>
      <c r="TBE10" s="292"/>
      <c r="TBF10" s="292"/>
      <c r="TBG10" s="292"/>
      <c r="TBH10" s="292"/>
      <c r="TBI10" s="292"/>
      <c r="TBJ10" s="292"/>
      <c r="TBK10" s="292"/>
      <c r="TBL10" s="292"/>
      <c r="TBM10" s="292"/>
      <c r="TBN10" s="292"/>
      <c r="TBO10" s="292"/>
      <c r="TBP10" s="292"/>
      <c r="TBQ10" s="292"/>
      <c r="TBR10" s="293"/>
      <c r="TBS10" s="291"/>
      <c r="TBT10" s="292"/>
      <c r="TBU10" s="292"/>
      <c r="TBV10" s="292"/>
      <c r="TBW10" s="292"/>
      <c r="TBX10" s="292"/>
      <c r="TBY10" s="292"/>
      <c r="TBZ10" s="292"/>
      <c r="TCA10" s="292"/>
      <c r="TCB10" s="292"/>
      <c r="TCC10" s="292"/>
      <c r="TCD10" s="292"/>
      <c r="TCE10" s="292"/>
      <c r="TCF10" s="292"/>
      <c r="TCG10" s="292"/>
      <c r="TCH10" s="292"/>
      <c r="TCI10" s="292"/>
      <c r="TCJ10" s="293"/>
      <c r="TCK10" s="291"/>
      <c r="TCL10" s="292"/>
      <c r="TCM10" s="292"/>
      <c r="TCN10" s="292"/>
      <c r="TCO10" s="292"/>
      <c r="TCP10" s="292"/>
      <c r="TCQ10" s="292"/>
      <c r="TCR10" s="292"/>
      <c r="TCS10" s="292"/>
      <c r="TCT10" s="292"/>
      <c r="TCU10" s="292"/>
      <c r="TCV10" s="292"/>
      <c r="TCW10" s="292"/>
      <c r="TCX10" s="292"/>
      <c r="TCY10" s="292"/>
      <c r="TCZ10" s="292"/>
      <c r="TDA10" s="292"/>
      <c r="TDB10" s="293"/>
      <c r="TDC10" s="291"/>
      <c r="TDD10" s="292"/>
      <c r="TDE10" s="292"/>
      <c r="TDF10" s="292"/>
      <c r="TDG10" s="292"/>
      <c r="TDH10" s="292"/>
      <c r="TDI10" s="292"/>
      <c r="TDJ10" s="292"/>
      <c r="TDK10" s="292"/>
      <c r="TDL10" s="292"/>
      <c r="TDM10" s="292"/>
      <c r="TDN10" s="292"/>
      <c r="TDO10" s="292"/>
      <c r="TDP10" s="292"/>
      <c r="TDQ10" s="292"/>
      <c r="TDR10" s="292"/>
      <c r="TDS10" s="292"/>
      <c r="TDT10" s="293"/>
      <c r="TDU10" s="291"/>
      <c r="TDV10" s="292"/>
      <c r="TDW10" s="292"/>
      <c r="TDX10" s="292"/>
      <c r="TDY10" s="292"/>
      <c r="TDZ10" s="292"/>
      <c r="TEA10" s="292"/>
      <c r="TEB10" s="292"/>
      <c r="TEC10" s="292"/>
      <c r="TED10" s="292"/>
      <c r="TEE10" s="292"/>
      <c r="TEF10" s="292"/>
      <c r="TEG10" s="292"/>
      <c r="TEH10" s="292"/>
      <c r="TEI10" s="292"/>
      <c r="TEJ10" s="292"/>
      <c r="TEK10" s="292"/>
      <c r="TEL10" s="293"/>
      <c r="TEM10" s="291"/>
      <c r="TEN10" s="292"/>
      <c r="TEO10" s="292"/>
      <c r="TEP10" s="292"/>
      <c r="TEQ10" s="292"/>
      <c r="TER10" s="292"/>
      <c r="TES10" s="292"/>
      <c r="TET10" s="292"/>
      <c r="TEU10" s="292"/>
      <c r="TEV10" s="292"/>
      <c r="TEW10" s="292"/>
      <c r="TEX10" s="292"/>
      <c r="TEY10" s="292"/>
      <c r="TEZ10" s="292"/>
      <c r="TFA10" s="292"/>
      <c r="TFB10" s="292"/>
      <c r="TFC10" s="292"/>
      <c r="TFD10" s="293"/>
      <c r="TFE10" s="291"/>
      <c r="TFF10" s="292"/>
      <c r="TFG10" s="292"/>
      <c r="TFH10" s="292"/>
      <c r="TFI10" s="292"/>
      <c r="TFJ10" s="292"/>
      <c r="TFK10" s="292"/>
      <c r="TFL10" s="292"/>
      <c r="TFM10" s="292"/>
      <c r="TFN10" s="292"/>
      <c r="TFO10" s="292"/>
      <c r="TFP10" s="292"/>
      <c r="TFQ10" s="292"/>
      <c r="TFR10" s="292"/>
      <c r="TFS10" s="292"/>
      <c r="TFT10" s="292"/>
      <c r="TFU10" s="292"/>
      <c r="TFV10" s="293"/>
      <c r="TFW10" s="291"/>
      <c r="TFX10" s="292"/>
      <c r="TFY10" s="292"/>
      <c r="TFZ10" s="292"/>
      <c r="TGA10" s="292"/>
      <c r="TGB10" s="292"/>
      <c r="TGC10" s="292"/>
      <c r="TGD10" s="292"/>
      <c r="TGE10" s="292"/>
      <c r="TGF10" s="292"/>
      <c r="TGG10" s="292"/>
      <c r="TGH10" s="292"/>
      <c r="TGI10" s="292"/>
      <c r="TGJ10" s="292"/>
      <c r="TGK10" s="292"/>
      <c r="TGL10" s="292"/>
      <c r="TGM10" s="292"/>
      <c r="TGN10" s="293"/>
      <c r="TGO10" s="291"/>
      <c r="TGP10" s="292"/>
      <c r="TGQ10" s="292"/>
      <c r="TGR10" s="292"/>
      <c r="TGS10" s="292"/>
      <c r="TGT10" s="292"/>
      <c r="TGU10" s="292"/>
      <c r="TGV10" s="292"/>
      <c r="TGW10" s="292"/>
      <c r="TGX10" s="292"/>
      <c r="TGY10" s="292"/>
      <c r="TGZ10" s="292"/>
      <c r="THA10" s="292"/>
      <c r="THB10" s="292"/>
      <c r="THC10" s="292"/>
      <c r="THD10" s="292"/>
      <c r="THE10" s="292"/>
      <c r="THF10" s="293"/>
      <c r="THG10" s="291"/>
      <c r="THH10" s="292"/>
      <c r="THI10" s="292"/>
      <c r="THJ10" s="292"/>
      <c r="THK10" s="292"/>
      <c r="THL10" s="292"/>
      <c r="THM10" s="292"/>
      <c r="THN10" s="292"/>
      <c r="THO10" s="292"/>
      <c r="THP10" s="292"/>
      <c r="THQ10" s="292"/>
      <c r="THR10" s="292"/>
      <c r="THS10" s="292"/>
      <c r="THT10" s="292"/>
      <c r="THU10" s="292"/>
      <c r="THV10" s="292"/>
      <c r="THW10" s="292"/>
      <c r="THX10" s="293"/>
      <c r="THY10" s="291"/>
      <c r="THZ10" s="292"/>
      <c r="TIA10" s="292"/>
      <c r="TIB10" s="292"/>
      <c r="TIC10" s="292"/>
      <c r="TID10" s="292"/>
      <c r="TIE10" s="292"/>
      <c r="TIF10" s="292"/>
      <c r="TIG10" s="292"/>
      <c r="TIH10" s="292"/>
      <c r="TII10" s="292"/>
      <c r="TIJ10" s="292"/>
      <c r="TIK10" s="292"/>
      <c r="TIL10" s="292"/>
      <c r="TIM10" s="292"/>
      <c r="TIN10" s="292"/>
      <c r="TIO10" s="292"/>
      <c r="TIP10" s="293"/>
      <c r="TIQ10" s="291"/>
      <c r="TIR10" s="292"/>
      <c r="TIS10" s="292"/>
      <c r="TIT10" s="292"/>
      <c r="TIU10" s="292"/>
      <c r="TIV10" s="292"/>
      <c r="TIW10" s="292"/>
      <c r="TIX10" s="292"/>
      <c r="TIY10" s="292"/>
      <c r="TIZ10" s="292"/>
      <c r="TJA10" s="292"/>
      <c r="TJB10" s="292"/>
      <c r="TJC10" s="292"/>
      <c r="TJD10" s="292"/>
      <c r="TJE10" s="292"/>
      <c r="TJF10" s="292"/>
      <c r="TJG10" s="292"/>
      <c r="TJH10" s="293"/>
      <c r="TJI10" s="291"/>
      <c r="TJJ10" s="292"/>
      <c r="TJK10" s="292"/>
      <c r="TJL10" s="292"/>
      <c r="TJM10" s="292"/>
      <c r="TJN10" s="292"/>
      <c r="TJO10" s="292"/>
      <c r="TJP10" s="292"/>
      <c r="TJQ10" s="292"/>
      <c r="TJR10" s="292"/>
      <c r="TJS10" s="292"/>
      <c r="TJT10" s="292"/>
      <c r="TJU10" s="292"/>
      <c r="TJV10" s="292"/>
      <c r="TJW10" s="292"/>
      <c r="TJX10" s="292"/>
      <c r="TJY10" s="292"/>
      <c r="TJZ10" s="293"/>
      <c r="TKA10" s="291"/>
      <c r="TKB10" s="292"/>
      <c r="TKC10" s="292"/>
      <c r="TKD10" s="292"/>
      <c r="TKE10" s="292"/>
      <c r="TKF10" s="292"/>
      <c r="TKG10" s="292"/>
      <c r="TKH10" s="292"/>
      <c r="TKI10" s="292"/>
      <c r="TKJ10" s="292"/>
      <c r="TKK10" s="292"/>
      <c r="TKL10" s="292"/>
      <c r="TKM10" s="292"/>
      <c r="TKN10" s="292"/>
      <c r="TKO10" s="292"/>
      <c r="TKP10" s="292"/>
      <c r="TKQ10" s="292"/>
      <c r="TKR10" s="293"/>
      <c r="TKS10" s="291"/>
      <c r="TKT10" s="292"/>
      <c r="TKU10" s="292"/>
      <c r="TKV10" s="292"/>
      <c r="TKW10" s="292"/>
      <c r="TKX10" s="292"/>
      <c r="TKY10" s="292"/>
      <c r="TKZ10" s="292"/>
      <c r="TLA10" s="292"/>
      <c r="TLB10" s="292"/>
      <c r="TLC10" s="292"/>
      <c r="TLD10" s="292"/>
      <c r="TLE10" s="292"/>
      <c r="TLF10" s="292"/>
      <c r="TLG10" s="292"/>
      <c r="TLH10" s="292"/>
      <c r="TLI10" s="292"/>
      <c r="TLJ10" s="293"/>
      <c r="TLK10" s="291"/>
      <c r="TLL10" s="292"/>
      <c r="TLM10" s="292"/>
      <c r="TLN10" s="292"/>
      <c r="TLO10" s="292"/>
      <c r="TLP10" s="292"/>
      <c r="TLQ10" s="292"/>
      <c r="TLR10" s="292"/>
      <c r="TLS10" s="292"/>
      <c r="TLT10" s="292"/>
      <c r="TLU10" s="292"/>
      <c r="TLV10" s="292"/>
      <c r="TLW10" s="292"/>
      <c r="TLX10" s="292"/>
      <c r="TLY10" s="292"/>
      <c r="TLZ10" s="292"/>
      <c r="TMA10" s="292"/>
      <c r="TMB10" s="293"/>
      <c r="TMC10" s="291"/>
      <c r="TMD10" s="292"/>
      <c r="TME10" s="292"/>
      <c r="TMF10" s="292"/>
      <c r="TMG10" s="292"/>
      <c r="TMH10" s="292"/>
      <c r="TMI10" s="292"/>
      <c r="TMJ10" s="292"/>
      <c r="TMK10" s="292"/>
      <c r="TML10" s="292"/>
      <c r="TMM10" s="292"/>
      <c r="TMN10" s="292"/>
      <c r="TMO10" s="292"/>
      <c r="TMP10" s="292"/>
      <c r="TMQ10" s="292"/>
      <c r="TMR10" s="292"/>
      <c r="TMS10" s="292"/>
      <c r="TMT10" s="293"/>
      <c r="TMU10" s="291"/>
      <c r="TMV10" s="292"/>
      <c r="TMW10" s="292"/>
      <c r="TMX10" s="292"/>
      <c r="TMY10" s="292"/>
      <c r="TMZ10" s="292"/>
      <c r="TNA10" s="292"/>
      <c r="TNB10" s="292"/>
      <c r="TNC10" s="292"/>
      <c r="TND10" s="292"/>
      <c r="TNE10" s="292"/>
      <c r="TNF10" s="292"/>
      <c r="TNG10" s="292"/>
      <c r="TNH10" s="292"/>
      <c r="TNI10" s="292"/>
      <c r="TNJ10" s="292"/>
      <c r="TNK10" s="292"/>
      <c r="TNL10" s="293"/>
      <c r="TNM10" s="291"/>
      <c r="TNN10" s="292"/>
      <c r="TNO10" s="292"/>
      <c r="TNP10" s="292"/>
      <c r="TNQ10" s="292"/>
      <c r="TNR10" s="292"/>
      <c r="TNS10" s="292"/>
      <c r="TNT10" s="292"/>
      <c r="TNU10" s="292"/>
      <c r="TNV10" s="292"/>
      <c r="TNW10" s="292"/>
      <c r="TNX10" s="292"/>
      <c r="TNY10" s="292"/>
      <c r="TNZ10" s="292"/>
      <c r="TOA10" s="292"/>
      <c r="TOB10" s="292"/>
      <c r="TOC10" s="292"/>
      <c r="TOD10" s="293"/>
      <c r="TOE10" s="291"/>
      <c r="TOF10" s="292"/>
      <c r="TOG10" s="292"/>
      <c r="TOH10" s="292"/>
      <c r="TOI10" s="292"/>
      <c r="TOJ10" s="292"/>
      <c r="TOK10" s="292"/>
      <c r="TOL10" s="292"/>
      <c r="TOM10" s="292"/>
      <c r="TON10" s="292"/>
      <c r="TOO10" s="292"/>
      <c r="TOP10" s="292"/>
      <c r="TOQ10" s="292"/>
      <c r="TOR10" s="292"/>
      <c r="TOS10" s="292"/>
      <c r="TOT10" s="292"/>
      <c r="TOU10" s="292"/>
      <c r="TOV10" s="293"/>
      <c r="TOW10" s="291"/>
      <c r="TOX10" s="292"/>
      <c r="TOY10" s="292"/>
      <c r="TOZ10" s="292"/>
      <c r="TPA10" s="292"/>
      <c r="TPB10" s="292"/>
      <c r="TPC10" s="292"/>
      <c r="TPD10" s="292"/>
      <c r="TPE10" s="292"/>
      <c r="TPF10" s="292"/>
      <c r="TPG10" s="292"/>
      <c r="TPH10" s="292"/>
      <c r="TPI10" s="292"/>
      <c r="TPJ10" s="292"/>
      <c r="TPK10" s="292"/>
      <c r="TPL10" s="292"/>
      <c r="TPM10" s="292"/>
      <c r="TPN10" s="293"/>
      <c r="TPO10" s="291"/>
      <c r="TPP10" s="292"/>
      <c r="TPQ10" s="292"/>
      <c r="TPR10" s="292"/>
      <c r="TPS10" s="292"/>
      <c r="TPT10" s="292"/>
      <c r="TPU10" s="292"/>
      <c r="TPV10" s="292"/>
      <c r="TPW10" s="292"/>
      <c r="TPX10" s="292"/>
      <c r="TPY10" s="292"/>
      <c r="TPZ10" s="292"/>
      <c r="TQA10" s="292"/>
      <c r="TQB10" s="292"/>
      <c r="TQC10" s="292"/>
      <c r="TQD10" s="292"/>
      <c r="TQE10" s="292"/>
      <c r="TQF10" s="293"/>
      <c r="TQG10" s="291"/>
      <c r="TQH10" s="292"/>
      <c r="TQI10" s="292"/>
      <c r="TQJ10" s="292"/>
      <c r="TQK10" s="292"/>
      <c r="TQL10" s="292"/>
      <c r="TQM10" s="292"/>
      <c r="TQN10" s="292"/>
      <c r="TQO10" s="292"/>
      <c r="TQP10" s="292"/>
      <c r="TQQ10" s="292"/>
      <c r="TQR10" s="292"/>
      <c r="TQS10" s="292"/>
      <c r="TQT10" s="292"/>
      <c r="TQU10" s="292"/>
      <c r="TQV10" s="292"/>
      <c r="TQW10" s="292"/>
      <c r="TQX10" s="293"/>
      <c r="TQY10" s="291"/>
      <c r="TQZ10" s="292"/>
      <c r="TRA10" s="292"/>
      <c r="TRB10" s="292"/>
      <c r="TRC10" s="292"/>
      <c r="TRD10" s="292"/>
      <c r="TRE10" s="292"/>
      <c r="TRF10" s="292"/>
      <c r="TRG10" s="292"/>
      <c r="TRH10" s="292"/>
      <c r="TRI10" s="292"/>
      <c r="TRJ10" s="292"/>
      <c r="TRK10" s="292"/>
      <c r="TRL10" s="292"/>
      <c r="TRM10" s="292"/>
      <c r="TRN10" s="292"/>
      <c r="TRO10" s="292"/>
      <c r="TRP10" s="293"/>
      <c r="TRQ10" s="291"/>
      <c r="TRR10" s="292"/>
      <c r="TRS10" s="292"/>
      <c r="TRT10" s="292"/>
      <c r="TRU10" s="292"/>
      <c r="TRV10" s="292"/>
      <c r="TRW10" s="292"/>
      <c r="TRX10" s="292"/>
      <c r="TRY10" s="292"/>
      <c r="TRZ10" s="292"/>
      <c r="TSA10" s="292"/>
      <c r="TSB10" s="292"/>
      <c r="TSC10" s="292"/>
      <c r="TSD10" s="292"/>
      <c r="TSE10" s="292"/>
      <c r="TSF10" s="292"/>
      <c r="TSG10" s="292"/>
      <c r="TSH10" s="293"/>
      <c r="TSI10" s="291"/>
      <c r="TSJ10" s="292"/>
      <c r="TSK10" s="292"/>
      <c r="TSL10" s="292"/>
      <c r="TSM10" s="292"/>
      <c r="TSN10" s="292"/>
      <c r="TSO10" s="292"/>
      <c r="TSP10" s="292"/>
      <c r="TSQ10" s="292"/>
      <c r="TSR10" s="292"/>
      <c r="TSS10" s="292"/>
      <c r="TST10" s="292"/>
      <c r="TSU10" s="292"/>
      <c r="TSV10" s="292"/>
      <c r="TSW10" s="292"/>
      <c r="TSX10" s="292"/>
      <c r="TSY10" s="292"/>
      <c r="TSZ10" s="293"/>
      <c r="TTA10" s="291"/>
      <c r="TTB10" s="292"/>
      <c r="TTC10" s="292"/>
      <c r="TTD10" s="292"/>
      <c r="TTE10" s="292"/>
      <c r="TTF10" s="292"/>
      <c r="TTG10" s="292"/>
      <c r="TTH10" s="292"/>
      <c r="TTI10" s="292"/>
      <c r="TTJ10" s="292"/>
      <c r="TTK10" s="292"/>
      <c r="TTL10" s="292"/>
      <c r="TTM10" s="292"/>
      <c r="TTN10" s="292"/>
      <c r="TTO10" s="292"/>
      <c r="TTP10" s="292"/>
      <c r="TTQ10" s="292"/>
      <c r="TTR10" s="293"/>
      <c r="TTS10" s="291"/>
      <c r="TTT10" s="292"/>
      <c r="TTU10" s="292"/>
      <c r="TTV10" s="292"/>
      <c r="TTW10" s="292"/>
      <c r="TTX10" s="292"/>
      <c r="TTY10" s="292"/>
      <c r="TTZ10" s="292"/>
      <c r="TUA10" s="292"/>
      <c r="TUB10" s="292"/>
      <c r="TUC10" s="292"/>
      <c r="TUD10" s="292"/>
      <c r="TUE10" s="292"/>
      <c r="TUF10" s="292"/>
      <c r="TUG10" s="292"/>
      <c r="TUH10" s="292"/>
      <c r="TUI10" s="292"/>
      <c r="TUJ10" s="293"/>
      <c r="TUK10" s="291"/>
      <c r="TUL10" s="292"/>
      <c r="TUM10" s="292"/>
      <c r="TUN10" s="292"/>
      <c r="TUO10" s="292"/>
      <c r="TUP10" s="292"/>
      <c r="TUQ10" s="292"/>
      <c r="TUR10" s="292"/>
      <c r="TUS10" s="292"/>
      <c r="TUT10" s="292"/>
      <c r="TUU10" s="292"/>
      <c r="TUV10" s="292"/>
      <c r="TUW10" s="292"/>
      <c r="TUX10" s="292"/>
      <c r="TUY10" s="292"/>
      <c r="TUZ10" s="292"/>
      <c r="TVA10" s="292"/>
      <c r="TVB10" s="293"/>
      <c r="TVC10" s="291"/>
      <c r="TVD10" s="292"/>
      <c r="TVE10" s="292"/>
      <c r="TVF10" s="292"/>
      <c r="TVG10" s="292"/>
      <c r="TVH10" s="292"/>
      <c r="TVI10" s="292"/>
      <c r="TVJ10" s="292"/>
      <c r="TVK10" s="292"/>
      <c r="TVL10" s="292"/>
      <c r="TVM10" s="292"/>
      <c r="TVN10" s="292"/>
      <c r="TVO10" s="292"/>
      <c r="TVP10" s="292"/>
      <c r="TVQ10" s="292"/>
      <c r="TVR10" s="292"/>
      <c r="TVS10" s="292"/>
      <c r="TVT10" s="293"/>
      <c r="TVU10" s="291"/>
      <c r="TVV10" s="292"/>
      <c r="TVW10" s="292"/>
      <c r="TVX10" s="292"/>
      <c r="TVY10" s="292"/>
      <c r="TVZ10" s="292"/>
      <c r="TWA10" s="292"/>
      <c r="TWB10" s="292"/>
      <c r="TWC10" s="292"/>
      <c r="TWD10" s="292"/>
      <c r="TWE10" s="292"/>
      <c r="TWF10" s="292"/>
      <c r="TWG10" s="292"/>
      <c r="TWH10" s="292"/>
      <c r="TWI10" s="292"/>
      <c r="TWJ10" s="292"/>
      <c r="TWK10" s="292"/>
      <c r="TWL10" s="293"/>
      <c r="TWM10" s="291"/>
      <c r="TWN10" s="292"/>
      <c r="TWO10" s="292"/>
      <c r="TWP10" s="292"/>
      <c r="TWQ10" s="292"/>
      <c r="TWR10" s="292"/>
      <c r="TWS10" s="292"/>
      <c r="TWT10" s="292"/>
      <c r="TWU10" s="292"/>
      <c r="TWV10" s="292"/>
      <c r="TWW10" s="292"/>
      <c r="TWX10" s="292"/>
      <c r="TWY10" s="292"/>
      <c r="TWZ10" s="292"/>
      <c r="TXA10" s="292"/>
      <c r="TXB10" s="292"/>
      <c r="TXC10" s="292"/>
      <c r="TXD10" s="293"/>
      <c r="TXE10" s="291"/>
      <c r="TXF10" s="292"/>
      <c r="TXG10" s="292"/>
      <c r="TXH10" s="292"/>
      <c r="TXI10" s="292"/>
      <c r="TXJ10" s="292"/>
      <c r="TXK10" s="292"/>
      <c r="TXL10" s="292"/>
      <c r="TXM10" s="292"/>
      <c r="TXN10" s="292"/>
      <c r="TXO10" s="292"/>
      <c r="TXP10" s="292"/>
      <c r="TXQ10" s="292"/>
      <c r="TXR10" s="292"/>
      <c r="TXS10" s="292"/>
      <c r="TXT10" s="292"/>
      <c r="TXU10" s="292"/>
      <c r="TXV10" s="293"/>
      <c r="TXW10" s="291"/>
      <c r="TXX10" s="292"/>
      <c r="TXY10" s="292"/>
      <c r="TXZ10" s="292"/>
      <c r="TYA10" s="292"/>
      <c r="TYB10" s="292"/>
      <c r="TYC10" s="292"/>
      <c r="TYD10" s="292"/>
      <c r="TYE10" s="292"/>
      <c r="TYF10" s="292"/>
      <c r="TYG10" s="292"/>
      <c r="TYH10" s="292"/>
      <c r="TYI10" s="292"/>
      <c r="TYJ10" s="292"/>
      <c r="TYK10" s="292"/>
      <c r="TYL10" s="292"/>
      <c r="TYM10" s="292"/>
      <c r="TYN10" s="293"/>
      <c r="TYO10" s="291"/>
      <c r="TYP10" s="292"/>
      <c r="TYQ10" s="292"/>
      <c r="TYR10" s="292"/>
      <c r="TYS10" s="292"/>
      <c r="TYT10" s="292"/>
      <c r="TYU10" s="292"/>
      <c r="TYV10" s="292"/>
      <c r="TYW10" s="292"/>
      <c r="TYX10" s="292"/>
      <c r="TYY10" s="292"/>
      <c r="TYZ10" s="292"/>
      <c r="TZA10" s="292"/>
      <c r="TZB10" s="292"/>
      <c r="TZC10" s="292"/>
      <c r="TZD10" s="292"/>
      <c r="TZE10" s="292"/>
      <c r="TZF10" s="293"/>
      <c r="TZG10" s="291"/>
      <c r="TZH10" s="292"/>
      <c r="TZI10" s="292"/>
      <c r="TZJ10" s="292"/>
      <c r="TZK10" s="292"/>
      <c r="TZL10" s="292"/>
      <c r="TZM10" s="292"/>
      <c r="TZN10" s="292"/>
      <c r="TZO10" s="292"/>
      <c r="TZP10" s="292"/>
      <c r="TZQ10" s="292"/>
      <c r="TZR10" s="292"/>
      <c r="TZS10" s="292"/>
      <c r="TZT10" s="292"/>
      <c r="TZU10" s="292"/>
      <c r="TZV10" s="292"/>
      <c r="TZW10" s="292"/>
      <c r="TZX10" s="293"/>
      <c r="TZY10" s="291"/>
      <c r="TZZ10" s="292"/>
      <c r="UAA10" s="292"/>
      <c r="UAB10" s="292"/>
      <c r="UAC10" s="292"/>
      <c r="UAD10" s="292"/>
      <c r="UAE10" s="292"/>
      <c r="UAF10" s="292"/>
      <c r="UAG10" s="292"/>
      <c r="UAH10" s="292"/>
      <c r="UAI10" s="292"/>
      <c r="UAJ10" s="292"/>
      <c r="UAK10" s="292"/>
      <c r="UAL10" s="292"/>
      <c r="UAM10" s="292"/>
      <c r="UAN10" s="292"/>
      <c r="UAO10" s="292"/>
      <c r="UAP10" s="293"/>
      <c r="UAQ10" s="291"/>
      <c r="UAR10" s="292"/>
      <c r="UAS10" s="292"/>
      <c r="UAT10" s="292"/>
      <c r="UAU10" s="292"/>
      <c r="UAV10" s="292"/>
      <c r="UAW10" s="292"/>
      <c r="UAX10" s="292"/>
      <c r="UAY10" s="292"/>
      <c r="UAZ10" s="292"/>
      <c r="UBA10" s="292"/>
      <c r="UBB10" s="292"/>
      <c r="UBC10" s="292"/>
      <c r="UBD10" s="292"/>
      <c r="UBE10" s="292"/>
      <c r="UBF10" s="292"/>
      <c r="UBG10" s="292"/>
      <c r="UBH10" s="293"/>
      <c r="UBI10" s="291"/>
      <c r="UBJ10" s="292"/>
      <c r="UBK10" s="292"/>
      <c r="UBL10" s="292"/>
      <c r="UBM10" s="292"/>
      <c r="UBN10" s="292"/>
      <c r="UBO10" s="292"/>
      <c r="UBP10" s="292"/>
      <c r="UBQ10" s="292"/>
      <c r="UBR10" s="292"/>
      <c r="UBS10" s="292"/>
      <c r="UBT10" s="292"/>
      <c r="UBU10" s="292"/>
      <c r="UBV10" s="292"/>
      <c r="UBW10" s="292"/>
      <c r="UBX10" s="292"/>
      <c r="UBY10" s="292"/>
      <c r="UBZ10" s="293"/>
      <c r="UCA10" s="291"/>
      <c r="UCB10" s="292"/>
      <c r="UCC10" s="292"/>
      <c r="UCD10" s="292"/>
      <c r="UCE10" s="292"/>
      <c r="UCF10" s="292"/>
      <c r="UCG10" s="292"/>
      <c r="UCH10" s="292"/>
      <c r="UCI10" s="292"/>
      <c r="UCJ10" s="292"/>
      <c r="UCK10" s="292"/>
      <c r="UCL10" s="292"/>
      <c r="UCM10" s="292"/>
      <c r="UCN10" s="292"/>
      <c r="UCO10" s="292"/>
      <c r="UCP10" s="292"/>
      <c r="UCQ10" s="292"/>
      <c r="UCR10" s="293"/>
      <c r="UCS10" s="291"/>
      <c r="UCT10" s="292"/>
      <c r="UCU10" s="292"/>
      <c r="UCV10" s="292"/>
      <c r="UCW10" s="292"/>
      <c r="UCX10" s="292"/>
      <c r="UCY10" s="292"/>
      <c r="UCZ10" s="292"/>
      <c r="UDA10" s="292"/>
      <c r="UDB10" s="292"/>
      <c r="UDC10" s="292"/>
      <c r="UDD10" s="292"/>
      <c r="UDE10" s="292"/>
      <c r="UDF10" s="292"/>
      <c r="UDG10" s="292"/>
      <c r="UDH10" s="292"/>
      <c r="UDI10" s="292"/>
      <c r="UDJ10" s="293"/>
      <c r="UDK10" s="291"/>
      <c r="UDL10" s="292"/>
      <c r="UDM10" s="292"/>
      <c r="UDN10" s="292"/>
      <c r="UDO10" s="292"/>
      <c r="UDP10" s="292"/>
      <c r="UDQ10" s="292"/>
      <c r="UDR10" s="292"/>
      <c r="UDS10" s="292"/>
      <c r="UDT10" s="292"/>
      <c r="UDU10" s="292"/>
      <c r="UDV10" s="292"/>
      <c r="UDW10" s="292"/>
      <c r="UDX10" s="292"/>
      <c r="UDY10" s="292"/>
      <c r="UDZ10" s="292"/>
      <c r="UEA10" s="292"/>
      <c r="UEB10" s="293"/>
      <c r="UEC10" s="291"/>
      <c r="UED10" s="292"/>
      <c r="UEE10" s="292"/>
      <c r="UEF10" s="292"/>
      <c r="UEG10" s="292"/>
      <c r="UEH10" s="292"/>
      <c r="UEI10" s="292"/>
      <c r="UEJ10" s="292"/>
      <c r="UEK10" s="292"/>
      <c r="UEL10" s="292"/>
      <c r="UEM10" s="292"/>
      <c r="UEN10" s="292"/>
      <c r="UEO10" s="292"/>
      <c r="UEP10" s="292"/>
      <c r="UEQ10" s="292"/>
      <c r="UER10" s="292"/>
      <c r="UES10" s="292"/>
      <c r="UET10" s="293"/>
      <c r="UEU10" s="291"/>
      <c r="UEV10" s="292"/>
      <c r="UEW10" s="292"/>
      <c r="UEX10" s="292"/>
      <c r="UEY10" s="292"/>
      <c r="UEZ10" s="292"/>
      <c r="UFA10" s="292"/>
      <c r="UFB10" s="292"/>
      <c r="UFC10" s="292"/>
      <c r="UFD10" s="292"/>
      <c r="UFE10" s="292"/>
      <c r="UFF10" s="292"/>
      <c r="UFG10" s="292"/>
      <c r="UFH10" s="292"/>
      <c r="UFI10" s="292"/>
      <c r="UFJ10" s="292"/>
      <c r="UFK10" s="292"/>
      <c r="UFL10" s="293"/>
      <c r="UFM10" s="291"/>
      <c r="UFN10" s="292"/>
      <c r="UFO10" s="292"/>
      <c r="UFP10" s="292"/>
      <c r="UFQ10" s="292"/>
      <c r="UFR10" s="292"/>
      <c r="UFS10" s="292"/>
      <c r="UFT10" s="292"/>
      <c r="UFU10" s="292"/>
      <c r="UFV10" s="292"/>
      <c r="UFW10" s="292"/>
      <c r="UFX10" s="292"/>
      <c r="UFY10" s="292"/>
      <c r="UFZ10" s="292"/>
      <c r="UGA10" s="292"/>
      <c r="UGB10" s="292"/>
      <c r="UGC10" s="292"/>
      <c r="UGD10" s="293"/>
      <c r="UGE10" s="291"/>
      <c r="UGF10" s="292"/>
      <c r="UGG10" s="292"/>
      <c r="UGH10" s="292"/>
      <c r="UGI10" s="292"/>
      <c r="UGJ10" s="292"/>
      <c r="UGK10" s="292"/>
      <c r="UGL10" s="292"/>
      <c r="UGM10" s="292"/>
      <c r="UGN10" s="292"/>
      <c r="UGO10" s="292"/>
      <c r="UGP10" s="292"/>
      <c r="UGQ10" s="292"/>
      <c r="UGR10" s="292"/>
      <c r="UGS10" s="292"/>
      <c r="UGT10" s="292"/>
      <c r="UGU10" s="292"/>
      <c r="UGV10" s="293"/>
      <c r="UGW10" s="291"/>
      <c r="UGX10" s="292"/>
      <c r="UGY10" s="292"/>
      <c r="UGZ10" s="292"/>
      <c r="UHA10" s="292"/>
      <c r="UHB10" s="292"/>
      <c r="UHC10" s="292"/>
      <c r="UHD10" s="292"/>
      <c r="UHE10" s="292"/>
      <c r="UHF10" s="292"/>
      <c r="UHG10" s="292"/>
      <c r="UHH10" s="292"/>
      <c r="UHI10" s="292"/>
      <c r="UHJ10" s="292"/>
      <c r="UHK10" s="292"/>
      <c r="UHL10" s="292"/>
      <c r="UHM10" s="292"/>
      <c r="UHN10" s="293"/>
      <c r="UHO10" s="291"/>
      <c r="UHP10" s="292"/>
      <c r="UHQ10" s="292"/>
      <c r="UHR10" s="292"/>
      <c r="UHS10" s="292"/>
      <c r="UHT10" s="292"/>
      <c r="UHU10" s="292"/>
      <c r="UHV10" s="292"/>
      <c r="UHW10" s="292"/>
      <c r="UHX10" s="292"/>
      <c r="UHY10" s="292"/>
      <c r="UHZ10" s="292"/>
      <c r="UIA10" s="292"/>
      <c r="UIB10" s="292"/>
      <c r="UIC10" s="292"/>
      <c r="UID10" s="292"/>
      <c r="UIE10" s="292"/>
      <c r="UIF10" s="293"/>
      <c r="UIG10" s="291"/>
      <c r="UIH10" s="292"/>
      <c r="UII10" s="292"/>
      <c r="UIJ10" s="292"/>
      <c r="UIK10" s="292"/>
      <c r="UIL10" s="292"/>
      <c r="UIM10" s="292"/>
      <c r="UIN10" s="292"/>
      <c r="UIO10" s="292"/>
      <c r="UIP10" s="292"/>
      <c r="UIQ10" s="292"/>
      <c r="UIR10" s="292"/>
      <c r="UIS10" s="292"/>
      <c r="UIT10" s="292"/>
      <c r="UIU10" s="292"/>
      <c r="UIV10" s="292"/>
      <c r="UIW10" s="292"/>
      <c r="UIX10" s="293"/>
      <c r="UIY10" s="291"/>
      <c r="UIZ10" s="292"/>
      <c r="UJA10" s="292"/>
      <c r="UJB10" s="292"/>
      <c r="UJC10" s="292"/>
      <c r="UJD10" s="292"/>
      <c r="UJE10" s="292"/>
      <c r="UJF10" s="292"/>
      <c r="UJG10" s="292"/>
      <c r="UJH10" s="292"/>
      <c r="UJI10" s="292"/>
      <c r="UJJ10" s="292"/>
      <c r="UJK10" s="292"/>
      <c r="UJL10" s="292"/>
      <c r="UJM10" s="292"/>
      <c r="UJN10" s="292"/>
      <c r="UJO10" s="292"/>
      <c r="UJP10" s="293"/>
      <c r="UJQ10" s="291"/>
      <c r="UJR10" s="292"/>
      <c r="UJS10" s="292"/>
      <c r="UJT10" s="292"/>
      <c r="UJU10" s="292"/>
      <c r="UJV10" s="292"/>
      <c r="UJW10" s="292"/>
      <c r="UJX10" s="292"/>
      <c r="UJY10" s="292"/>
      <c r="UJZ10" s="292"/>
      <c r="UKA10" s="292"/>
      <c r="UKB10" s="292"/>
      <c r="UKC10" s="292"/>
      <c r="UKD10" s="292"/>
      <c r="UKE10" s="292"/>
      <c r="UKF10" s="292"/>
      <c r="UKG10" s="292"/>
      <c r="UKH10" s="293"/>
      <c r="UKI10" s="291"/>
      <c r="UKJ10" s="292"/>
      <c r="UKK10" s="292"/>
      <c r="UKL10" s="292"/>
      <c r="UKM10" s="292"/>
      <c r="UKN10" s="292"/>
      <c r="UKO10" s="292"/>
      <c r="UKP10" s="292"/>
      <c r="UKQ10" s="292"/>
      <c r="UKR10" s="292"/>
      <c r="UKS10" s="292"/>
      <c r="UKT10" s="292"/>
      <c r="UKU10" s="292"/>
      <c r="UKV10" s="292"/>
      <c r="UKW10" s="292"/>
      <c r="UKX10" s="292"/>
      <c r="UKY10" s="292"/>
      <c r="UKZ10" s="293"/>
      <c r="ULA10" s="291"/>
      <c r="ULB10" s="292"/>
      <c r="ULC10" s="292"/>
      <c r="ULD10" s="292"/>
      <c r="ULE10" s="292"/>
      <c r="ULF10" s="292"/>
      <c r="ULG10" s="292"/>
      <c r="ULH10" s="292"/>
      <c r="ULI10" s="292"/>
      <c r="ULJ10" s="292"/>
      <c r="ULK10" s="292"/>
      <c r="ULL10" s="292"/>
      <c r="ULM10" s="292"/>
      <c r="ULN10" s="292"/>
      <c r="ULO10" s="292"/>
      <c r="ULP10" s="292"/>
      <c r="ULQ10" s="292"/>
      <c r="ULR10" s="293"/>
      <c r="ULS10" s="291"/>
      <c r="ULT10" s="292"/>
      <c r="ULU10" s="292"/>
      <c r="ULV10" s="292"/>
      <c r="ULW10" s="292"/>
      <c r="ULX10" s="292"/>
      <c r="ULY10" s="292"/>
      <c r="ULZ10" s="292"/>
      <c r="UMA10" s="292"/>
      <c r="UMB10" s="292"/>
      <c r="UMC10" s="292"/>
      <c r="UMD10" s="292"/>
      <c r="UME10" s="292"/>
      <c r="UMF10" s="292"/>
      <c r="UMG10" s="292"/>
      <c r="UMH10" s="292"/>
      <c r="UMI10" s="292"/>
      <c r="UMJ10" s="293"/>
      <c r="UMK10" s="291"/>
      <c r="UML10" s="292"/>
      <c r="UMM10" s="292"/>
      <c r="UMN10" s="292"/>
      <c r="UMO10" s="292"/>
      <c r="UMP10" s="292"/>
      <c r="UMQ10" s="292"/>
      <c r="UMR10" s="292"/>
      <c r="UMS10" s="292"/>
      <c r="UMT10" s="292"/>
      <c r="UMU10" s="292"/>
      <c r="UMV10" s="292"/>
      <c r="UMW10" s="292"/>
      <c r="UMX10" s="292"/>
      <c r="UMY10" s="292"/>
      <c r="UMZ10" s="292"/>
      <c r="UNA10" s="292"/>
      <c r="UNB10" s="293"/>
      <c r="UNC10" s="291"/>
      <c r="UND10" s="292"/>
      <c r="UNE10" s="292"/>
      <c r="UNF10" s="292"/>
      <c r="UNG10" s="292"/>
      <c r="UNH10" s="292"/>
      <c r="UNI10" s="292"/>
      <c r="UNJ10" s="292"/>
      <c r="UNK10" s="292"/>
      <c r="UNL10" s="292"/>
      <c r="UNM10" s="292"/>
      <c r="UNN10" s="292"/>
      <c r="UNO10" s="292"/>
      <c r="UNP10" s="292"/>
      <c r="UNQ10" s="292"/>
      <c r="UNR10" s="292"/>
      <c r="UNS10" s="292"/>
      <c r="UNT10" s="293"/>
      <c r="UNU10" s="291"/>
      <c r="UNV10" s="292"/>
      <c r="UNW10" s="292"/>
      <c r="UNX10" s="292"/>
      <c r="UNY10" s="292"/>
      <c r="UNZ10" s="292"/>
      <c r="UOA10" s="292"/>
      <c r="UOB10" s="292"/>
      <c r="UOC10" s="292"/>
      <c r="UOD10" s="292"/>
      <c r="UOE10" s="292"/>
      <c r="UOF10" s="292"/>
      <c r="UOG10" s="292"/>
      <c r="UOH10" s="292"/>
      <c r="UOI10" s="292"/>
      <c r="UOJ10" s="292"/>
      <c r="UOK10" s="292"/>
      <c r="UOL10" s="293"/>
      <c r="UOM10" s="291"/>
      <c r="UON10" s="292"/>
      <c r="UOO10" s="292"/>
      <c r="UOP10" s="292"/>
      <c r="UOQ10" s="292"/>
      <c r="UOR10" s="292"/>
      <c r="UOS10" s="292"/>
      <c r="UOT10" s="292"/>
      <c r="UOU10" s="292"/>
      <c r="UOV10" s="292"/>
      <c r="UOW10" s="292"/>
      <c r="UOX10" s="292"/>
      <c r="UOY10" s="292"/>
      <c r="UOZ10" s="292"/>
      <c r="UPA10" s="292"/>
      <c r="UPB10" s="292"/>
      <c r="UPC10" s="292"/>
      <c r="UPD10" s="293"/>
      <c r="UPE10" s="291"/>
      <c r="UPF10" s="292"/>
      <c r="UPG10" s="292"/>
      <c r="UPH10" s="292"/>
      <c r="UPI10" s="292"/>
      <c r="UPJ10" s="292"/>
      <c r="UPK10" s="292"/>
      <c r="UPL10" s="292"/>
      <c r="UPM10" s="292"/>
      <c r="UPN10" s="292"/>
      <c r="UPO10" s="292"/>
      <c r="UPP10" s="292"/>
      <c r="UPQ10" s="292"/>
      <c r="UPR10" s="292"/>
      <c r="UPS10" s="292"/>
      <c r="UPT10" s="292"/>
      <c r="UPU10" s="292"/>
      <c r="UPV10" s="293"/>
      <c r="UPW10" s="291"/>
      <c r="UPX10" s="292"/>
      <c r="UPY10" s="292"/>
      <c r="UPZ10" s="292"/>
      <c r="UQA10" s="292"/>
      <c r="UQB10" s="292"/>
      <c r="UQC10" s="292"/>
      <c r="UQD10" s="292"/>
      <c r="UQE10" s="292"/>
      <c r="UQF10" s="292"/>
      <c r="UQG10" s="292"/>
      <c r="UQH10" s="292"/>
      <c r="UQI10" s="292"/>
      <c r="UQJ10" s="292"/>
      <c r="UQK10" s="292"/>
      <c r="UQL10" s="292"/>
      <c r="UQM10" s="292"/>
      <c r="UQN10" s="293"/>
      <c r="UQO10" s="291"/>
      <c r="UQP10" s="292"/>
      <c r="UQQ10" s="292"/>
      <c r="UQR10" s="292"/>
      <c r="UQS10" s="292"/>
      <c r="UQT10" s="292"/>
      <c r="UQU10" s="292"/>
      <c r="UQV10" s="292"/>
      <c r="UQW10" s="292"/>
      <c r="UQX10" s="292"/>
      <c r="UQY10" s="292"/>
      <c r="UQZ10" s="292"/>
      <c r="URA10" s="292"/>
      <c r="URB10" s="292"/>
      <c r="URC10" s="292"/>
      <c r="URD10" s="292"/>
      <c r="URE10" s="292"/>
      <c r="URF10" s="293"/>
      <c r="URG10" s="291"/>
      <c r="URH10" s="292"/>
      <c r="URI10" s="292"/>
      <c r="URJ10" s="292"/>
      <c r="URK10" s="292"/>
      <c r="URL10" s="292"/>
      <c r="URM10" s="292"/>
      <c r="URN10" s="292"/>
      <c r="URO10" s="292"/>
      <c r="URP10" s="292"/>
      <c r="URQ10" s="292"/>
      <c r="URR10" s="292"/>
      <c r="URS10" s="292"/>
      <c r="URT10" s="292"/>
      <c r="URU10" s="292"/>
      <c r="URV10" s="292"/>
      <c r="URW10" s="292"/>
      <c r="URX10" s="293"/>
      <c r="URY10" s="291"/>
      <c r="URZ10" s="292"/>
      <c r="USA10" s="292"/>
      <c r="USB10" s="292"/>
      <c r="USC10" s="292"/>
      <c r="USD10" s="292"/>
      <c r="USE10" s="292"/>
      <c r="USF10" s="292"/>
      <c r="USG10" s="292"/>
      <c r="USH10" s="292"/>
      <c r="USI10" s="292"/>
      <c r="USJ10" s="292"/>
      <c r="USK10" s="292"/>
      <c r="USL10" s="292"/>
      <c r="USM10" s="292"/>
      <c r="USN10" s="292"/>
      <c r="USO10" s="292"/>
      <c r="USP10" s="293"/>
      <c r="USQ10" s="291"/>
      <c r="USR10" s="292"/>
      <c r="USS10" s="292"/>
      <c r="UST10" s="292"/>
      <c r="USU10" s="292"/>
      <c r="USV10" s="292"/>
      <c r="USW10" s="292"/>
      <c r="USX10" s="292"/>
      <c r="USY10" s="292"/>
      <c r="USZ10" s="292"/>
      <c r="UTA10" s="292"/>
      <c r="UTB10" s="292"/>
      <c r="UTC10" s="292"/>
      <c r="UTD10" s="292"/>
      <c r="UTE10" s="292"/>
      <c r="UTF10" s="292"/>
      <c r="UTG10" s="292"/>
      <c r="UTH10" s="293"/>
      <c r="UTI10" s="291"/>
      <c r="UTJ10" s="292"/>
      <c r="UTK10" s="292"/>
      <c r="UTL10" s="292"/>
      <c r="UTM10" s="292"/>
      <c r="UTN10" s="292"/>
      <c r="UTO10" s="292"/>
      <c r="UTP10" s="292"/>
      <c r="UTQ10" s="292"/>
      <c r="UTR10" s="292"/>
      <c r="UTS10" s="292"/>
      <c r="UTT10" s="292"/>
      <c r="UTU10" s="292"/>
      <c r="UTV10" s="292"/>
      <c r="UTW10" s="292"/>
      <c r="UTX10" s="292"/>
      <c r="UTY10" s="292"/>
      <c r="UTZ10" s="293"/>
      <c r="UUA10" s="291"/>
      <c r="UUB10" s="292"/>
      <c r="UUC10" s="292"/>
      <c r="UUD10" s="292"/>
      <c r="UUE10" s="292"/>
      <c r="UUF10" s="292"/>
      <c r="UUG10" s="292"/>
      <c r="UUH10" s="292"/>
      <c r="UUI10" s="292"/>
      <c r="UUJ10" s="292"/>
      <c r="UUK10" s="292"/>
      <c r="UUL10" s="292"/>
      <c r="UUM10" s="292"/>
      <c r="UUN10" s="292"/>
      <c r="UUO10" s="292"/>
      <c r="UUP10" s="292"/>
      <c r="UUQ10" s="292"/>
      <c r="UUR10" s="293"/>
      <c r="UUS10" s="291"/>
      <c r="UUT10" s="292"/>
      <c r="UUU10" s="292"/>
      <c r="UUV10" s="292"/>
      <c r="UUW10" s="292"/>
      <c r="UUX10" s="292"/>
      <c r="UUY10" s="292"/>
      <c r="UUZ10" s="292"/>
      <c r="UVA10" s="292"/>
      <c r="UVB10" s="292"/>
      <c r="UVC10" s="292"/>
      <c r="UVD10" s="292"/>
      <c r="UVE10" s="292"/>
      <c r="UVF10" s="292"/>
      <c r="UVG10" s="292"/>
      <c r="UVH10" s="292"/>
      <c r="UVI10" s="292"/>
      <c r="UVJ10" s="293"/>
      <c r="UVK10" s="291"/>
      <c r="UVL10" s="292"/>
      <c r="UVM10" s="292"/>
      <c r="UVN10" s="292"/>
      <c r="UVO10" s="292"/>
      <c r="UVP10" s="292"/>
      <c r="UVQ10" s="292"/>
      <c r="UVR10" s="292"/>
      <c r="UVS10" s="292"/>
      <c r="UVT10" s="292"/>
      <c r="UVU10" s="292"/>
      <c r="UVV10" s="292"/>
      <c r="UVW10" s="292"/>
      <c r="UVX10" s="292"/>
      <c r="UVY10" s="292"/>
      <c r="UVZ10" s="292"/>
      <c r="UWA10" s="292"/>
      <c r="UWB10" s="293"/>
      <c r="UWC10" s="291"/>
      <c r="UWD10" s="292"/>
      <c r="UWE10" s="292"/>
      <c r="UWF10" s="292"/>
      <c r="UWG10" s="292"/>
      <c r="UWH10" s="292"/>
      <c r="UWI10" s="292"/>
      <c r="UWJ10" s="292"/>
      <c r="UWK10" s="292"/>
      <c r="UWL10" s="292"/>
      <c r="UWM10" s="292"/>
      <c r="UWN10" s="292"/>
      <c r="UWO10" s="292"/>
      <c r="UWP10" s="292"/>
      <c r="UWQ10" s="292"/>
      <c r="UWR10" s="292"/>
      <c r="UWS10" s="292"/>
      <c r="UWT10" s="293"/>
      <c r="UWU10" s="291"/>
      <c r="UWV10" s="292"/>
      <c r="UWW10" s="292"/>
      <c r="UWX10" s="292"/>
      <c r="UWY10" s="292"/>
      <c r="UWZ10" s="292"/>
      <c r="UXA10" s="292"/>
      <c r="UXB10" s="292"/>
      <c r="UXC10" s="292"/>
      <c r="UXD10" s="292"/>
      <c r="UXE10" s="292"/>
      <c r="UXF10" s="292"/>
      <c r="UXG10" s="292"/>
      <c r="UXH10" s="292"/>
      <c r="UXI10" s="292"/>
      <c r="UXJ10" s="292"/>
      <c r="UXK10" s="292"/>
      <c r="UXL10" s="293"/>
      <c r="UXM10" s="291"/>
      <c r="UXN10" s="292"/>
      <c r="UXO10" s="292"/>
      <c r="UXP10" s="292"/>
      <c r="UXQ10" s="292"/>
      <c r="UXR10" s="292"/>
      <c r="UXS10" s="292"/>
      <c r="UXT10" s="292"/>
      <c r="UXU10" s="292"/>
      <c r="UXV10" s="292"/>
      <c r="UXW10" s="292"/>
      <c r="UXX10" s="292"/>
      <c r="UXY10" s="292"/>
      <c r="UXZ10" s="292"/>
      <c r="UYA10" s="292"/>
      <c r="UYB10" s="292"/>
      <c r="UYC10" s="292"/>
      <c r="UYD10" s="293"/>
      <c r="UYE10" s="291"/>
      <c r="UYF10" s="292"/>
      <c r="UYG10" s="292"/>
      <c r="UYH10" s="292"/>
      <c r="UYI10" s="292"/>
      <c r="UYJ10" s="292"/>
      <c r="UYK10" s="292"/>
      <c r="UYL10" s="292"/>
      <c r="UYM10" s="292"/>
      <c r="UYN10" s="292"/>
      <c r="UYO10" s="292"/>
      <c r="UYP10" s="292"/>
      <c r="UYQ10" s="292"/>
      <c r="UYR10" s="292"/>
      <c r="UYS10" s="292"/>
      <c r="UYT10" s="292"/>
      <c r="UYU10" s="292"/>
      <c r="UYV10" s="293"/>
      <c r="UYW10" s="291"/>
      <c r="UYX10" s="292"/>
      <c r="UYY10" s="292"/>
      <c r="UYZ10" s="292"/>
      <c r="UZA10" s="292"/>
      <c r="UZB10" s="292"/>
      <c r="UZC10" s="292"/>
      <c r="UZD10" s="292"/>
      <c r="UZE10" s="292"/>
      <c r="UZF10" s="292"/>
      <c r="UZG10" s="292"/>
      <c r="UZH10" s="292"/>
      <c r="UZI10" s="292"/>
      <c r="UZJ10" s="292"/>
      <c r="UZK10" s="292"/>
      <c r="UZL10" s="292"/>
      <c r="UZM10" s="292"/>
      <c r="UZN10" s="293"/>
      <c r="UZO10" s="291"/>
      <c r="UZP10" s="292"/>
      <c r="UZQ10" s="292"/>
      <c r="UZR10" s="292"/>
      <c r="UZS10" s="292"/>
      <c r="UZT10" s="292"/>
      <c r="UZU10" s="292"/>
      <c r="UZV10" s="292"/>
      <c r="UZW10" s="292"/>
      <c r="UZX10" s="292"/>
      <c r="UZY10" s="292"/>
      <c r="UZZ10" s="292"/>
      <c r="VAA10" s="292"/>
      <c r="VAB10" s="292"/>
      <c r="VAC10" s="292"/>
      <c r="VAD10" s="292"/>
      <c r="VAE10" s="292"/>
      <c r="VAF10" s="293"/>
      <c r="VAG10" s="291"/>
      <c r="VAH10" s="292"/>
      <c r="VAI10" s="292"/>
      <c r="VAJ10" s="292"/>
      <c r="VAK10" s="292"/>
      <c r="VAL10" s="292"/>
      <c r="VAM10" s="292"/>
      <c r="VAN10" s="292"/>
      <c r="VAO10" s="292"/>
      <c r="VAP10" s="292"/>
      <c r="VAQ10" s="292"/>
      <c r="VAR10" s="292"/>
      <c r="VAS10" s="292"/>
      <c r="VAT10" s="292"/>
      <c r="VAU10" s="292"/>
      <c r="VAV10" s="292"/>
      <c r="VAW10" s="292"/>
      <c r="VAX10" s="293"/>
      <c r="VAY10" s="291"/>
      <c r="VAZ10" s="292"/>
      <c r="VBA10" s="292"/>
      <c r="VBB10" s="292"/>
      <c r="VBC10" s="292"/>
      <c r="VBD10" s="292"/>
      <c r="VBE10" s="292"/>
      <c r="VBF10" s="292"/>
      <c r="VBG10" s="292"/>
      <c r="VBH10" s="292"/>
      <c r="VBI10" s="292"/>
      <c r="VBJ10" s="292"/>
      <c r="VBK10" s="292"/>
      <c r="VBL10" s="292"/>
      <c r="VBM10" s="292"/>
      <c r="VBN10" s="292"/>
      <c r="VBO10" s="292"/>
      <c r="VBP10" s="293"/>
      <c r="VBQ10" s="291"/>
      <c r="VBR10" s="292"/>
      <c r="VBS10" s="292"/>
      <c r="VBT10" s="292"/>
      <c r="VBU10" s="292"/>
      <c r="VBV10" s="292"/>
      <c r="VBW10" s="292"/>
      <c r="VBX10" s="292"/>
      <c r="VBY10" s="292"/>
      <c r="VBZ10" s="292"/>
      <c r="VCA10" s="292"/>
      <c r="VCB10" s="292"/>
      <c r="VCC10" s="292"/>
      <c r="VCD10" s="292"/>
      <c r="VCE10" s="292"/>
      <c r="VCF10" s="292"/>
      <c r="VCG10" s="292"/>
      <c r="VCH10" s="293"/>
      <c r="VCI10" s="291"/>
      <c r="VCJ10" s="292"/>
      <c r="VCK10" s="292"/>
      <c r="VCL10" s="292"/>
      <c r="VCM10" s="292"/>
      <c r="VCN10" s="292"/>
      <c r="VCO10" s="292"/>
      <c r="VCP10" s="292"/>
      <c r="VCQ10" s="292"/>
      <c r="VCR10" s="292"/>
      <c r="VCS10" s="292"/>
      <c r="VCT10" s="292"/>
      <c r="VCU10" s="292"/>
      <c r="VCV10" s="292"/>
      <c r="VCW10" s="292"/>
      <c r="VCX10" s="292"/>
      <c r="VCY10" s="292"/>
      <c r="VCZ10" s="293"/>
      <c r="VDA10" s="291"/>
      <c r="VDB10" s="292"/>
      <c r="VDC10" s="292"/>
      <c r="VDD10" s="292"/>
      <c r="VDE10" s="292"/>
      <c r="VDF10" s="292"/>
      <c r="VDG10" s="292"/>
      <c r="VDH10" s="292"/>
      <c r="VDI10" s="292"/>
      <c r="VDJ10" s="292"/>
      <c r="VDK10" s="292"/>
      <c r="VDL10" s="292"/>
      <c r="VDM10" s="292"/>
      <c r="VDN10" s="292"/>
      <c r="VDO10" s="292"/>
      <c r="VDP10" s="292"/>
      <c r="VDQ10" s="292"/>
      <c r="VDR10" s="293"/>
      <c r="VDS10" s="291"/>
      <c r="VDT10" s="292"/>
      <c r="VDU10" s="292"/>
      <c r="VDV10" s="292"/>
      <c r="VDW10" s="292"/>
      <c r="VDX10" s="292"/>
      <c r="VDY10" s="292"/>
      <c r="VDZ10" s="292"/>
      <c r="VEA10" s="292"/>
      <c r="VEB10" s="292"/>
      <c r="VEC10" s="292"/>
      <c r="VED10" s="292"/>
      <c r="VEE10" s="292"/>
      <c r="VEF10" s="292"/>
      <c r="VEG10" s="292"/>
      <c r="VEH10" s="292"/>
      <c r="VEI10" s="292"/>
      <c r="VEJ10" s="293"/>
      <c r="VEK10" s="291"/>
      <c r="VEL10" s="292"/>
      <c r="VEM10" s="292"/>
      <c r="VEN10" s="292"/>
      <c r="VEO10" s="292"/>
      <c r="VEP10" s="292"/>
      <c r="VEQ10" s="292"/>
      <c r="VER10" s="292"/>
      <c r="VES10" s="292"/>
      <c r="VET10" s="292"/>
      <c r="VEU10" s="292"/>
      <c r="VEV10" s="292"/>
      <c r="VEW10" s="292"/>
      <c r="VEX10" s="292"/>
      <c r="VEY10" s="292"/>
      <c r="VEZ10" s="292"/>
      <c r="VFA10" s="292"/>
      <c r="VFB10" s="293"/>
      <c r="VFC10" s="291"/>
      <c r="VFD10" s="292"/>
      <c r="VFE10" s="292"/>
      <c r="VFF10" s="292"/>
      <c r="VFG10" s="292"/>
      <c r="VFH10" s="292"/>
      <c r="VFI10" s="292"/>
      <c r="VFJ10" s="292"/>
      <c r="VFK10" s="292"/>
      <c r="VFL10" s="292"/>
      <c r="VFM10" s="292"/>
      <c r="VFN10" s="292"/>
      <c r="VFO10" s="292"/>
      <c r="VFP10" s="292"/>
      <c r="VFQ10" s="292"/>
      <c r="VFR10" s="292"/>
      <c r="VFS10" s="292"/>
      <c r="VFT10" s="293"/>
      <c r="VFU10" s="291"/>
      <c r="VFV10" s="292"/>
      <c r="VFW10" s="292"/>
      <c r="VFX10" s="292"/>
      <c r="VFY10" s="292"/>
      <c r="VFZ10" s="292"/>
      <c r="VGA10" s="292"/>
      <c r="VGB10" s="292"/>
      <c r="VGC10" s="292"/>
      <c r="VGD10" s="292"/>
      <c r="VGE10" s="292"/>
      <c r="VGF10" s="292"/>
      <c r="VGG10" s="292"/>
      <c r="VGH10" s="292"/>
      <c r="VGI10" s="292"/>
      <c r="VGJ10" s="292"/>
      <c r="VGK10" s="292"/>
      <c r="VGL10" s="293"/>
      <c r="VGM10" s="291"/>
      <c r="VGN10" s="292"/>
      <c r="VGO10" s="292"/>
      <c r="VGP10" s="292"/>
      <c r="VGQ10" s="292"/>
      <c r="VGR10" s="292"/>
      <c r="VGS10" s="292"/>
      <c r="VGT10" s="292"/>
      <c r="VGU10" s="292"/>
      <c r="VGV10" s="292"/>
      <c r="VGW10" s="292"/>
      <c r="VGX10" s="292"/>
      <c r="VGY10" s="292"/>
      <c r="VGZ10" s="292"/>
      <c r="VHA10" s="292"/>
      <c r="VHB10" s="292"/>
      <c r="VHC10" s="292"/>
      <c r="VHD10" s="293"/>
      <c r="VHE10" s="291"/>
      <c r="VHF10" s="292"/>
      <c r="VHG10" s="292"/>
      <c r="VHH10" s="292"/>
      <c r="VHI10" s="292"/>
      <c r="VHJ10" s="292"/>
      <c r="VHK10" s="292"/>
      <c r="VHL10" s="292"/>
      <c r="VHM10" s="292"/>
      <c r="VHN10" s="292"/>
      <c r="VHO10" s="292"/>
      <c r="VHP10" s="292"/>
      <c r="VHQ10" s="292"/>
      <c r="VHR10" s="292"/>
      <c r="VHS10" s="292"/>
      <c r="VHT10" s="292"/>
      <c r="VHU10" s="292"/>
      <c r="VHV10" s="293"/>
      <c r="VHW10" s="291"/>
      <c r="VHX10" s="292"/>
      <c r="VHY10" s="292"/>
      <c r="VHZ10" s="292"/>
      <c r="VIA10" s="292"/>
      <c r="VIB10" s="292"/>
      <c r="VIC10" s="292"/>
      <c r="VID10" s="292"/>
      <c r="VIE10" s="292"/>
      <c r="VIF10" s="292"/>
      <c r="VIG10" s="292"/>
      <c r="VIH10" s="292"/>
      <c r="VII10" s="292"/>
      <c r="VIJ10" s="292"/>
      <c r="VIK10" s="292"/>
      <c r="VIL10" s="292"/>
      <c r="VIM10" s="292"/>
      <c r="VIN10" s="293"/>
      <c r="VIO10" s="291"/>
      <c r="VIP10" s="292"/>
      <c r="VIQ10" s="292"/>
      <c r="VIR10" s="292"/>
      <c r="VIS10" s="292"/>
      <c r="VIT10" s="292"/>
      <c r="VIU10" s="292"/>
      <c r="VIV10" s="292"/>
      <c r="VIW10" s="292"/>
      <c r="VIX10" s="292"/>
      <c r="VIY10" s="292"/>
      <c r="VIZ10" s="292"/>
      <c r="VJA10" s="292"/>
      <c r="VJB10" s="292"/>
      <c r="VJC10" s="292"/>
      <c r="VJD10" s="292"/>
      <c r="VJE10" s="292"/>
      <c r="VJF10" s="293"/>
      <c r="VJG10" s="291"/>
      <c r="VJH10" s="292"/>
      <c r="VJI10" s="292"/>
      <c r="VJJ10" s="292"/>
      <c r="VJK10" s="292"/>
      <c r="VJL10" s="292"/>
      <c r="VJM10" s="292"/>
      <c r="VJN10" s="292"/>
      <c r="VJO10" s="292"/>
      <c r="VJP10" s="292"/>
      <c r="VJQ10" s="292"/>
      <c r="VJR10" s="292"/>
      <c r="VJS10" s="292"/>
      <c r="VJT10" s="292"/>
      <c r="VJU10" s="292"/>
      <c r="VJV10" s="292"/>
      <c r="VJW10" s="292"/>
      <c r="VJX10" s="293"/>
      <c r="VJY10" s="291"/>
      <c r="VJZ10" s="292"/>
      <c r="VKA10" s="292"/>
      <c r="VKB10" s="292"/>
      <c r="VKC10" s="292"/>
      <c r="VKD10" s="292"/>
      <c r="VKE10" s="292"/>
      <c r="VKF10" s="292"/>
      <c r="VKG10" s="292"/>
      <c r="VKH10" s="292"/>
      <c r="VKI10" s="292"/>
      <c r="VKJ10" s="292"/>
      <c r="VKK10" s="292"/>
      <c r="VKL10" s="292"/>
      <c r="VKM10" s="292"/>
      <c r="VKN10" s="292"/>
      <c r="VKO10" s="292"/>
      <c r="VKP10" s="293"/>
      <c r="VKQ10" s="291"/>
      <c r="VKR10" s="292"/>
      <c r="VKS10" s="292"/>
      <c r="VKT10" s="292"/>
      <c r="VKU10" s="292"/>
      <c r="VKV10" s="292"/>
      <c r="VKW10" s="292"/>
      <c r="VKX10" s="292"/>
      <c r="VKY10" s="292"/>
      <c r="VKZ10" s="292"/>
      <c r="VLA10" s="292"/>
      <c r="VLB10" s="292"/>
      <c r="VLC10" s="292"/>
      <c r="VLD10" s="292"/>
      <c r="VLE10" s="292"/>
      <c r="VLF10" s="292"/>
      <c r="VLG10" s="292"/>
      <c r="VLH10" s="293"/>
      <c r="VLI10" s="291"/>
      <c r="VLJ10" s="292"/>
      <c r="VLK10" s="292"/>
      <c r="VLL10" s="292"/>
      <c r="VLM10" s="292"/>
      <c r="VLN10" s="292"/>
      <c r="VLO10" s="292"/>
      <c r="VLP10" s="292"/>
      <c r="VLQ10" s="292"/>
      <c r="VLR10" s="292"/>
      <c r="VLS10" s="292"/>
      <c r="VLT10" s="292"/>
      <c r="VLU10" s="292"/>
      <c r="VLV10" s="292"/>
      <c r="VLW10" s="292"/>
      <c r="VLX10" s="292"/>
      <c r="VLY10" s="292"/>
      <c r="VLZ10" s="293"/>
      <c r="VMA10" s="291"/>
      <c r="VMB10" s="292"/>
      <c r="VMC10" s="292"/>
      <c r="VMD10" s="292"/>
      <c r="VME10" s="292"/>
      <c r="VMF10" s="292"/>
      <c r="VMG10" s="292"/>
      <c r="VMH10" s="292"/>
      <c r="VMI10" s="292"/>
      <c r="VMJ10" s="292"/>
      <c r="VMK10" s="292"/>
      <c r="VML10" s="292"/>
      <c r="VMM10" s="292"/>
      <c r="VMN10" s="292"/>
      <c r="VMO10" s="292"/>
      <c r="VMP10" s="292"/>
      <c r="VMQ10" s="292"/>
      <c r="VMR10" s="293"/>
      <c r="VMS10" s="291"/>
      <c r="VMT10" s="292"/>
      <c r="VMU10" s="292"/>
      <c r="VMV10" s="292"/>
      <c r="VMW10" s="292"/>
      <c r="VMX10" s="292"/>
      <c r="VMY10" s="292"/>
      <c r="VMZ10" s="292"/>
      <c r="VNA10" s="292"/>
      <c r="VNB10" s="292"/>
      <c r="VNC10" s="292"/>
      <c r="VND10" s="292"/>
      <c r="VNE10" s="292"/>
      <c r="VNF10" s="292"/>
      <c r="VNG10" s="292"/>
      <c r="VNH10" s="292"/>
      <c r="VNI10" s="292"/>
      <c r="VNJ10" s="293"/>
      <c r="VNK10" s="291"/>
      <c r="VNL10" s="292"/>
      <c r="VNM10" s="292"/>
      <c r="VNN10" s="292"/>
      <c r="VNO10" s="292"/>
      <c r="VNP10" s="292"/>
      <c r="VNQ10" s="292"/>
      <c r="VNR10" s="292"/>
      <c r="VNS10" s="292"/>
      <c r="VNT10" s="292"/>
      <c r="VNU10" s="292"/>
      <c r="VNV10" s="292"/>
      <c r="VNW10" s="292"/>
      <c r="VNX10" s="292"/>
      <c r="VNY10" s="292"/>
      <c r="VNZ10" s="292"/>
      <c r="VOA10" s="292"/>
      <c r="VOB10" s="293"/>
      <c r="VOC10" s="291"/>
      <c r="VOD10" s="292"/>
      <c r="VOE10" s="292"/>
      <c r="VOF10" s="292"/>
      <c r="VOG10" s="292"/>
      <c r="VOH10" s="292"/>
      <c r="VOI10" s="292"/>
      <c r="VOJ10" s="292"/>
      <c r="VOK10" s="292"/>
      <c r="VOL10" s="292"/>
      <c r="VOM10" s="292"/>
      <c r="VON10" s="292"/>
      <c r="VOO10" s="292"/>
      <c r="VOP10" s="292"/>
      <c r="VOQ10" s="292"/>
      <c r="VOR10" s="292"/>
      <c r="VOS10" s="292"/>
      <c r="VOT10" s="293"/>
      <c r="VOU10" s="291"/>
      <c r="VOV10" s="292"/>
      <c r="VOW10" s="292"/>
      <c r="VOX10" s="292"/>
      <c r="VOY10" s="292"/>
      <c r="VOZ10" s="292"/>
      <c r="VPA10" s="292"/>
      <c r="VPB10" s="292"/>
      <c r="VPC10" s="292"/>
      <c r="VPD10" s="292"/>
      <c r="VPE10" s="292"/>
      <c r="VPF10" s="292"/>
      <c r="VPG10" s="292"/>
      <c r="VPH10" s="292"/>
      <c r="VPI10" s="292"/>
      <c r="VPJ10" s="292"/>
      <c r="VPK10" s="292"/>
      <c r="VPL10" s="293"/>
      <c r="VPM10" s="291"/>
      <c r="VPN10" s="292"/>
      <c r="VPO10" s="292"/>
      <c r="VPP10" s="292"/>
      <c r="VPQ10" s="292"/>
      <c r="VPR10" s="292"/>
      <c r="VPS10" s="292"/>
      <c r="VPT10" s="292"/>
      <c r="VPU10" s="292"/>
      <c r="VPV10" s="292"/>
      <c r="VPW10" s="292"/>
      <c r="VPX10" s="292"/>
      <c r="VPY10" s="292"/>
      <c r="VPZ10" s="292"/>
      <c r="VQA10" s="292"/>
      <c r="VQB10" s="292"/>
      <c r="VQC10" s="292"/>
      <c r="VQD10" s="293"/>
      <c r="VQE10" s="291"/>
      <c r="VQF10" s="292"/>
      <c r="VQG10" s="292"/>
      <c r="VQH10" s="292"/>
      <c r="VQI10" s="292"/>
      <c r="VQJ10" s="292"/>
      <c r="VQK10" s="292"/>
      <c r="VQL10" s="292"/>
      <c r="VQM10" s="292"/>
      <c r="VQN10" s="292"/>
      <c r="VQO10" s="292"/>
      <c r="VQP10" s="292"/>
      <c r="VQQ10" s="292"/>
      <c r="VQR10" s="292"/>
      <c r="VQS10" s="292"/>
      <c r="VQT10" s="292"/>
      <c r="VQU10" s="292"/>
      <c r="VQV10" s="293"/>
      <c r="VQW10" s="291"/>
      <c r="VQX10" s="292"/>
      <c r="VQY10" s="292"/>
      <c r="VQZ10" s="292"/>
      <c r="VRA10" s="292"/>
      <c r="VRB10" s="292"/>
      <c r="VRC10" s="292"/>
      <c r="VRD10" s="292"/>
      <c r="VRE10" s="292"/>
      <c r="VRF10" s="292"/>
      <c r="VRG10" s="292"/>
      <c r="VRH10" s="292"/>
      <c r="VRI10" s="292"/>
      <c r="VRJ10" s="292"/>
      <c r="VRK10" s="292"/>
      <c r="VRL10" s="292"/>
      <c r="VRM10" s="292"/>
      <c r="VRN10" s="293"/>
      <c r="VRO10" s="291"/>
      <c r="VRP10" s="292"/>
      <c r="VRQ10" s="292"/>
      <c r="VRR10" s="292"/>
      <c r="VRS10" s="292"/>
      <c r="VRT10" s="292"/>
      <c r="VRU10" s="292"/>
      <c r="VRV10" s="292"/>
      <c r="VRW10" s="292"/>
      <c r="VRX10" s="292"/>
      <c r="VRY10" s="292"/>
      <c r="VRZ10" s="292"/>
      <c r="VSA10" s="292"/>
      <c r="VSB10" s="292"/>
      <c r="VSC10" s="292"/>
      <c r="VSD10" s="292"/>
      <c r="VSE10" s="292"/>
      <c r="VSF10" s="293"/>
      <c r="VSG10" s="291"/>
      <c r="VSH10" s="292"/>
      <c r="VSI10" s="292"/>
      <c r="VSJ10" s="292"/>
      <c r="VSK10" s="292"/>
      <c r="VSL10" s="292"/>
      <c r="VSM10" s="292"/>
      <c r="VSN10" s="292"/>
      <c r="VSO10" s="292"/>
      <c r="VSP10" s="292"/>
      <c r="VSQ10" s="292"/>
      <c r="VSR10" s="292"/>
      <c r="VSS10" s="292"/>
      <c r="VST10" s="292"/>
      <c r="VSU10" s="292"/>
      <c r="VSV10" s="292"/>
      <c r="VSW10" s="292"/>
      <c r="VSX10" s="293"/>
      <c r="VSY10" s="291"/>
      <c r="VSZ10" s="292"/>
      <c r="VTA10" s="292"/>
      <c r="VTB10" s="292"/>
      <c r="VTC10" s="292"/>
      <c r="VTD10" s="292"/>
      <c r="VTE10" s="292"/>
      <c r="VTF10" s="292"/>
      <c r="VTG10" s="292"/>
      <c r="VTH10" s="292"/>
      <c r="VTI10" s="292"/>
      <c r="VTJ10" s="292"/>
      <c r="VTK10" s="292"/>
      <c r="VTL10" s="292"/>
      <c r="VTM10" s="292"/>
      <c r="VTN10" s="292"/>
      <c r="VTO10" s="292"/>
      <c r="VTP10" s="293"/>
      <c r="VTQ10" s="291"/>
      <c r="VTR10" s="292"/>
      <c r="VTS10" s="292"/>
      <c r="VTT10" s="292"/>
      <c r="VTU10" s="292"/>
      <c r="VTV10" s="292"/>
      <c r="VTW10" s="292"/>
      <c r="VTX10" s="292"/>
      <c r="VTY10" s="292"/>
      <c r="VTZ10" s="292"/>
      <c r="VUA10" s="292"/>
      <c r="VUB10" s="292"/>
      <c r="VUC10" s="292"/>
      <c r="VUD10" s="292"/>
      <c r="VUE10" s="292"/>
      <c r="VUF10" s="292"/>
      <c r="VUG10" s="292"/>
      <c r="VUH10" s="293"/>
      <c r="VUI10" s="291"/>
      <c r="VUJ10" s="292"/>
      <c r="VUK10" s="292"/>
      <c r="VUL10" s="292"/>
      <c r="VUM10" s="292"/>
      <c r="VUN10" s="292"/>
      <c r="VUO10" s="292"/>
      <c r="VUP10" s="292"/>
      <c r="VUQ10" s="292"/>
      <c r="VUR10" s="292"/>
      <c r="VUS10" s="292"/>
      <c r="VUT10" s="292"/>
      <c r="VUU10" s="292"/>
      <c r="VUV10" s="292"/>
      <c r="VUW10" s="292"/>
      <c r="VUX10" s="292"/>
      <c r="VUY10" s="292"/>
      <c r="VUZ10" s="293"/>
      <c r="VVA10" s="291"/>
      <c r="VVB10" s="292"/>
      <c r="VVC10" s="292"/>
      <c r="VVD10" s="292"/>
      <c r="VVE10" s="292"/>
      <c r="VVF10" s="292"/>
      <c r="VVG10" s="292"/>
      <c r="VVH10" s="292"/>
      <c r="VVI10" s="292"/>
      <c r="VVJ10" s="292"/>
      <c r="VVK10" s="292"/>
      <c r="VVL10" s="292"/>
      <c r="VVM10" s="292"/>
      <c r="VVN10" s="292"/>
      <c r="VVO10" s="292"/>
      <c r="VVP10" s="292"/>
      <c r="VVQ10" s="292"/>
      <c r="VVR10" s="293"/>
      <c r="VVS10" s="291"/>
      <c r="VVT10" s="292"/>
      <c r="VVU10" s="292"/>
      <c r="VVV10" s="292"/>
      <c r="VVW10" s="292"/>
      <c r="VVX10" s="292"/>
      <c r="VVY10" s="292"/>
      <c r="VVZ10" s="292"/>
      <c r="VWA10" s="292"/>
      <c r="VWB10" s="292"/>
      <c r="VWC10" s="292"/>
      <c r="VWD10" s="292"/>
      <c r="VWE10" s="292"/>
      <c r="VWF10" s="292"/>
      <c r="VWG10" s="292"/>
      <c r="VWH10" s="292"/>
      <c r="VWI10" s="292"/>
      <c r="VWJ10" s="293"/>
      <c r="VWK10" s="291"/>
      <c r="VWL10" s="292"/>
      <c r="VWM10" s="292"/>
      <c r="VWN10" s="292"/>
      <c r="VWO10" s="292"/>
      <c r="VWP10" s="292"/>
      <c r="VWQ10" s="292"/>
      <c r="VWR10" s="292"/>
      <c r="VWS10" s="292"/>
      <c r="VWT10" s="292"/>
      <c r="VWU10" s="292"/>
      <c r="VWV10" s="292"/>
      <c r="VWW10" s="292"/>
      <c r="VWX10" s="292"/>
      <c r="VWY10" s="292"/>
      <c r="VWZ10" s="292"/>
      <c r="VXA10" s="292"/>
      <c r="VXB10" s="293"/>
      <c r="VXC10" s="291"/>
      <c r="VXD10" s="292"/>
      <c r="VXE10" s="292"/>
      <c r="VXF10" s="292"/>
      <c r="VXG10" s="292"/>
      <c r="VXH10" s="292"/>
      <c r="VXI10" s="292"/>
      <c r="VXJ10" s="292"/>
      <c r="VXK10" s="292"/>
      <c r="VXL10" s="292"/>
      <c r="VXM10" s="292"/>
      <c r="VXN10" s="292"/>
      <c r="VXO10" s="292"/>
      <c r="VXP10" s="292"/>
      <c r="VXQ10" s="292"/>
      <c r="VXR10" s="292"/>
      <c r="VXS10" s="292"/>
      <c r="VXT10" s="293"/>
      <c r="VXU10" s="291"/>
      <c r="VXV10" s="292"/>
      <c r="VXW10" s="292"/>
      <c r="VXX10" s="292"/>
      <c r="VXY10" s="292"/>
      <c r="VXZ10" s="292"/>
      <c r="VYA10" s="292"/>
      <c r="VYB10" s="292"/>
      <c r="VYC10" s="292"/>
      <c r="VYD10" s="292"/>
      <c r="VYE10" s="292"/>
      <c r="VYF10" s="292"/>
      <c r="VYG10" s="292"/>
      <c r="VYH10" s="292"/>
      <c r="VYI10" s="292"/>
      <c r="VYJ10" s="292"/>
      <c r="VYK10" s="292"/>
      <c r="VYL10" s="293"/>
      <c r="VYM10" s="291"/>
      <c r="VYN10" s="292"/>
      <c r="VYO10" s="292"/>
      <c r="VYP10" s="292"/>
      <c r="VYQ10" s="292"/>
      <c r="VYR10" s="292"/>
      <c r="VYS10" s="292"/>
      <c r="VYT10" s="292"/>
      <c r="VYU10" s="292"/>
      <c r="VYV10" s="292"/>
      <c r="VYW10" s="292"/>
      <c r="VYX10" s="292"/>
      <c r="VYY10" s="292"/>
      <c r="VYZ10" s="292"/>
      <c r="VZA10" s="292"/>
      <c r="VZB10" s="292"/>
      <c r="VZC10" s="292"/>
      <c r="VZD10" s="293"/>
      <c r="VZE10" s="291"/>
      <c r="VZF10" s="292"/>
      <c r="VZG10" s="292"/>
      <c r="VZH10" s="292"/>
      <c r="VZI10" s="292"/>
      <c r="VZJ10" s="292"/>
      <c r="VZK10" s="292"/>
      <c r="VZL10" s="292"/>
      <c r="VZM10" s="292"/>
      <c r="VZN10" s="292"/>
      <c r="VZO10" s="292"/>
      <c r="VZP10" s="292"/>
      <c r="VZQ10" s="292"/>
      <c r="VZR10" s="292"/>
      <c r="VZS10" s="292"/>
      <c r="VZT10" s="292"/>
      <c r="VZU10" s="292"/>
      <c r="VZV10" s="293"/>
      <c r="VZW10" s="291"/>
      <c r="VZX10" s="292"/>
      <c r="VZY10" s="292"/>
      <c r="VZZ10" s="292"/>
      <c r="WAA10" s="292"/>
      <c r="WAB10" s="292"/>
      <c r="WAC10" s="292"/>
      <c r="WAD10" s="292"/>
      <c r="WAE10" s="292"/>
      <c r="WAF10" s="292"/>
      <c r="WAG10" s="292"/>
      <c r="WAH10" s="292"/>
      <c r="WAI10" s="292"/>
      <c r="WAJ10" s="292"/>
      <c r="WAK10" s="292"/>
      <c r="WAL10" s="292"/>
      <c r="WAM10" s="292"/>
      <c r="WAN10" s="293"/>
      <c r="WAO10" s="291"/>
      <c r="WAP10" s="292"/>
      <c r="WAQ10" s="292"/>
      <c r="WAR10" s="292"/>
      <c r="WAS10" s="292"/>
      <c r="WAT10" s="292"/>
      <c r="WAU10" s="292"/>
      <c r="WAV10" s="292"/>
      <c r="WAW10" s="292"/>
      <c r="WAX10" s="292"/>
      <c r="WAY10" s="292"/>
      <c r="WAZ10" s="292"/>
      <c r="WBA10" s="292"/>
      <c r="WBB10" s="292"/>
      <c r="WBC10" s="292"/>
      <c r="WBD10" s="292"/>
      <c r="WBE10" s="292"/>
      <c r="WBF10" s="293"/>
      <c r="WBG10" s="291"/>
      <c r="WBH10" s="292"/>
      <c r="WBI10" s="292"/>
      <c r="WBJ10" s="292"/>
      <c r="WBK10" s="292"/>
      <c r="WBL10" s="292"/>
      <c r="WBM10" s="292"/>
      <c r="WBN10" s="292"/>
      <c r="WBO10" s="292"/>
      <c r="WBP10" s="292"/>
      <c r="WBQ10" s="292"/>
      <c r="WBR10" s="292"/>
      <c r="WBS10" s="292"/>
      <c r="WBT10" s="292"/>
      <c r="WBU10" s="292"/>
      <c r="WBV10" s="292"/>
      <c r="WBW10" s="292"/>
      <c r="WBX10" s="293"/>
      <c r="WBY10" s="291"/>
      <c r="WBZ10" s="292"/>
      <c r="WCA10" s="292"/>
      <c r="WCB10" s="292"/>
      <c r="WCC10" s="292"/>
      <c r="WCD10" s="292"/>
      <c r="WCE10" s="292"/>
      <c r="WCF10" s="292"/>
      <c r="WCG10" s="292"/>
      <c r="WCH10" s="292"/>
      <c r="WCI10" s="292"/>
      <c r="WCJ10" s="292"/>
      <c r="WCK10" s="292"/>
      <c r="WCL10" s="292"/>
      <c r="WCM10" s="292"/>
      <c r="WCN10" s="292"/>
      <c r="WCO10" s="292"/>
      <c r="WCP10" s="293"/>
      <c r="WCQ10" s="291"/>
      <c r="WCR10" s="292"/>
      <c r="WCS10" s="292"/>
      <c r="WCT10" s="292"/>
      <c r="WCU10" s="292"/>
      <c r="WCV10" s="292"/>
      <c r="WCW10" s="292"/>
      <c r="WCX10" s="292"/>
      <c r="WCY10" s="292"/>
      <c r="WCZ10" s="292"/>
      <c r="WDA10" s="292"/>
      <c r="WDB10" s="292"/>
      <c r="WDC10" s="292"/>
      <c r="WDD10" s="292"/>
      <c r="WDE10" s="292"/>
      <c r="WDF10" s="292"/>
      <c r="WDG10" s="292"/>
      <c r="WDH10" s="293"/>
      <c r="WDI10" s="291"/>
      <c r="WDJ10" s="292"/>
      <c r="WDK10" s="292"/>
      <c r="WDL10" s="292"/>
      <c r="WDM10" s="292"/>
      <c r="WDN10" s="292"/>
      <c r="WDO10" s="292"/>
      <c r="WDP10" s="292"/>
      <c r="WDQ10" s="292"/>
      <c r="WDR10" s="292"/>
      <c r="WDS10" s="292"/>
      <c r="WDT10" s="292"/>
      <c r="WDU10" s="292"/>
      <c r="WDV10" s="292"/>
      <c r="WDW10" s="292"/>
      <c r="WDX10" s="292"/>
      <c r="WDY10" s="292"/>
      <c r="WDZ10" s="293"/>
      <c r="WEA10" s="291"/>
      <c r="WEB10" s="292"/>
      <c r="WEC10" s="292"/>
      <c r="WED10" s="292"/>
      <c r="WEE10" s="292"/>
      <c r="WEF10" s="292"/>
      <c r="WEG10" s="292"/>
      <c r="WEH10" s="292"/>
      <c r="WEI10" s="292"/>
      <c r="WEJ10" s="292"/>
      <c r="WEK10" s="292"/>
      <c r="WEL10" s="292"/>
      <c r="WEM10" s="292"/>
      <c r="WEN10" s="292"/>
      <c r="WEO10" s="292"/>
      <c r="WEP10" s="292"/>
      <c r="WEQ10" s="292"/>
      <c r="WER10" s="293"/>
      <c r="WES10" s="291"/>
      <c r="WET10" s="292"/>
      <c r="WEU10" s="292"/>
      <c r="WEV10" s="292"/>
      <c r="WEW10" s="292"/>
      <c r="WEX10" s="292"/>
      <c r="WEY10" s="292"/>
      <c r="WEZ10" s="292"/>
      <c r="WFA10" s="292"/>
      <c r="WFB10" s="292"/>
      <c r="WFC10" s="292"/>
      <c r="WFD10" s="292"/>
      <c r="WFE10" s="292"/>
      <c r="WFF10" s="292"/>
      <c r="WFG10" s="292"/>
      <c r="WFH10" s="292"/>
      <c r="WFI10" s="292"/>
      <c r="WFJ10" s="293"/>
      <c r="WFK10" s="291"/>
      <c r="WFL10" s="292"/>
      <c r="WFM10" s="292"/>
      <c r="WFN10" s="292"/>
      <c r="WFO10" s="292"/>
      <c r="WFP10" s="292"/>
      <c r="WFQ10" s="292"/>
      <c r="WFR10" s="292"/>
      <c r="WFS10" s="292"/>
      <c r="WFT10" s="292"/>
      <c r="WFU10" s="292"/>
      <c r="WFV10" s="292"/>
      <c r="WFW10" s="292"/>
      <c r="WFX10" s="292"/>
      <c r="WFY10" s="292"/>
      <c r="WFZ10" s="292"/>
      <c r="WGA10" s="292"/>
      <c r="WGB10" s="293"/>
      <c r="WGC10" s="291"/>
      <c r="WGD10" s="292"/>
      <c r="WGE10" s="292"/>
      <c r="WGF10" s="292"/>
      <c r="WGG10" s="292"/>
      <c r="WGH10" s="292"/>
      <c r="WGI10" s="292"/>
      <c r="WGJ10" s="292"/>
      <c r="WGK10" s="292"/>
      <c r="WGL10" s="292"/>
      <c r="WGM10" s="292"/>
      <c r="WGN10" s="292"/>
      <c r="WGO10" s="292"/>
      <c r="WGP10" s="292"/>
      <c r="WGQ10" s="292"/>
      <c r="WGR10" s="292"/>
      <c r="WGS10" s="292"/>
      <c r="WGT10" s="293"/>
      <c r="WGU10" s="291"/>
      <c r="WGV10" s="292"/>
      <c r="WGW10" s="292"/>
      <c r="WGX10" s="292"/>
      <c r="WGY10" s="292"/>
      <c r="WGZ10" s="292"/>
      <c r="WHA10" s="292"/>
      <c r="WHB10" s="292"/>
      <c r="WHC10" s="292"/>
      <c r="WHD10" s="292"/>
      <c r="WHE10" s="292"/>
      <c r="WHF10" s="292"/>
      <c r="WHG10" s="292"/>
      <c r="WHH10" s="292"/>
      <c r="WHI10" s="292"/>
      <c r="WHJ10" s="292"/>
      <c r="WHK10" s="292"/>
      <c r="WHL10" s="293"/>
      <c r="WHM10" s="291"/>
      <c r="WHN10" s="292"/>
      <c r="WHO10" s="292"/>
      <c r="WHP10" s="292"/>
      <c r="WHQ10" s="292"/>
      <c r="WHR10" s="292"/>
      <c r="WHS10" s="292"/>
      <c r="WHT10" s="292"/>
      <c r="WHU10" s="292"/>
      <c r="WHV10" s="292"/>
      <c r="WHW10" s="292"/>
      <c r="WHX10" s="292"/>
      <c r="WHY10" s="292"/>
      <c r="WHZ10" s="292"/>
      <c r="WIA10" s="292"/>
      <c r="WIB10" s="292"/>
      <c r="WIC10" s="292"/>
      <c r="WID10" s="293"/>
      <c r="WIE10" s="291"/>
      <c r="WIF10" s="292"/>
      <c r="WIG10" s="292"/>
      <c r="WIH10" s="292"/>
      <c r="WII10" s="292"/>
      <c r="WIJ10" s="292"/>
      <c r="WIK10" s="292"/>
      <c r="WIL10" s="292"/>
      <c r="WIM10" s="292"/>
      <c r="WIN10" s="292"/>
      <c r="WIO10" s="292"/>
      <c r="WIP10" s="292"/>
      <c r="WIQ10" s="292"/>
      <c r="WIR10" s="292"/>
      <c r="WIS10" s="292"/>
      <c r="WIT10" s="292"/>
      <c r="WIU10" s="292"/>
      <c r="WIV10" s="293"/>
      <c r="WIW10" s="291"/>
      <c r="WIX10" s="292"/>
      <c r="WIY10" s="292"/>
      <c r="WIZ10" s="292"/>
      <c r="WJA10" s="292"/>
      <c r="WJB10" s="292"/>
      <c r="WJC10" s="292"/>
      <c r="WJD10" s="292"/>
      <c r="WJE10" s="292"/>
      <c r="WJF10" s="292"/>
      <c r="WJG10" s="292"/>
      <c r="WJH10" s="292"/>
      <c r="WJI10" s="292"/>
      <c r="WJJ10" s="292"/>
      <c r="WJK10" s="292"/>
      <c r="WJL10" s="292"/>
      <c r="WJM10" s="292"/>
      <c r="WJN10" s="293"/>
      <c r="WJO10" s="291"/>
      <c r="WJP10" s="292"/>
      <c r="WJQ10" s="292"/>
      <c r="WJR10" s="292"/>
      <c r="WJS10" s="292"/>
      <c r="WJT10" s="292"/>
      <c r="WJU10" s="292"/>
      <c r="WJV10" s="292"/>
      <c r="WJW10" s="292"/>
      <c r="WJX10" s="292"/>
      <c r="WJY10" s="292"/>
      <c r="WJZ10" s="292"/>
      <c r="WKA10" s="292"/>
      <c r="WKB10" s="292"/>
      <c r="WKC10" s="292"/>
      <c r="WKD10" s="292"/>
      <c r="WKE10" s="292"/>
      <c r="WKF10" s="293"/>
      <c r="WKG10" s="291"/>
      <c r="WKH10" s="292"/>
      <c r="WKI10" s="292"/>
      <c r="WKJ10" s="292"/>
      <c r="WKK10" s="292"/>
      <c r="WKL10" s="292"/>
      <c r="WKM10" s="292"/>
      <c r="WKN10" s="292"/>
      <c r="WKO10" s="292"/>
      <c r="WKP10" s="292"/>
      <c r="WKQ10" s="292"/>
      <c r="WKR10" s="292"/>
      <c r="WKS10" s="292"/>
      <c r="WKT10" s="292"/>
      <c r="WKU10" s="292"/>
      <c r="WKV10" s="292"/>
      <c r="WKW10" s="292"/>
      <c r="WKX10" s="293"/>
      <c r="WKY10" s="291"/>
      <c r="WKZ10" s="292"/>
      <c r="WLA10" s="292"/>
      <c r="WLB10" s="292"/>
      <c r="WLC10" s="292"/>
      <c r="WLD10" s="292"/>
      <c r="WLE10" s="292"/>
      <c r="WLF10" s="292"/>
      <c r="WLG10" s="292"/>
      <c r="WLH10" s="292"/>
      <c r="WLI10" s="292"/>
      <c r="WLJ10" s="292"/>
      <c r="WLK10" s="292"/>
      <c r="WLL10" s="292"/>
      <c r="WLM10" s="292"/>
      <c r="WLN10" s="292"/>
      <c r="WLO10" s="292"/>
      <c r="WLP10" s="293"/>
      <c r="WLQ10" s="291"/>
      <c r="WLR10" s="292"/>
      <c r="WLS10" s="292"/>
      <c r="WLT10" s="292"/>
      <c r="WLU10" s="292"/>
      <c r="WLV10" s="292"/>
      <c r="WLW10" s="292"/>
      <c r="WLX10" s="292"/>
      <c r="WLY10" s="292"/>
      <c r="WLZ10" s="292"/>
      <c r="WMA10" s="292"/>
      <c r="WMB10" s="292"/>
      <c r="WMC10" s="292"/>
      <c r="WMD10" s="292"/>
      <c r="WME10" s="292"/>
      <c r="WMF10" s="292"/>
      <c r="WMG10" s="292"/>
      <c r="WMH10" s="293"/>
      <c r="WMI10" s="291"/>
      <c r="WMJ10" s="292"/>
      <c r="WMK10" s="292"/>
      <c r="WML10" s="292"/>
      <c r="WMM10" s="292"/>
      <c r="WMN10" s="292"/>
      <c r="WMO10" s="292"/>
      <c r="WMP10" s="292"/>
      <c r="WMQ10" s="292"/>
      <c r="WMR10" s="292"/>
      <c r="WMS10" s="292"/>
      <c r="WMT10" s="292"/>
      <c r="WMU10" s="292"/>
      <c r="WMV10" s="292"/>
      <c r="WMW10" s="292"/>
      <c r="WMX10" s="292"/>
      <c r="WMY10" s="292"/>
      <c r="WMZ10" s="293"/>
      <c r="WNA10" s="291"/>
      <c r="WNB10" s="292"/>
      <c r="WNC10" s="292"/>
      <c r="WND10" s="292"/>
      <c r="WNE10" s="292"/>
      <c r="WNF10" s="292"/>
      <c r="WNG10" s="292"/>
      <c r="WNH10" s="292"/>
      <c r="WNI10" s="292"/>
      <c r="WNJ10" s="292"/>
      <c r="WNK10" s="292"/>
      <c r="WNL10" s="292"/>
      <c r="WNM10" s="292"/>
      <c r="WNN10" s="292"/>
      <c r="WNO10" s="292"/>
      <c r="WNP10" s="292"/>
      <c r="WNQ10" s="292"/>
      <c r="WNR10" s="293"/>
      <c r="WNS10" s="291"/>
      <c r="WNT10" s="292"/>
      <c r="WNU10" s="292"/>
      <c r="WNV10" s="292"/>
      <c r="WNW10" s="292"/>
      <c r="WNX10" s="292"/>
      <c r="WNY10" s="292"/>
      <c r="WNZ10" s="292"/>
      <c r="WOA10" s="292"/>
      <c r="WOB10" s="292"/>
      <c r="WOC10" s="292"/>
      <c r="WOD10" s="292"/>
      <c r="WOE10" s="292"/>
      <c r="WOF10" s="292"/>
      <c r="WOG10" s="292"/>
      <c r="WOH10" s="292"/>
      <c r="WOI10" s="292"/>
      <c r="WOJ10" s="293"/>
      <c r="WOK10" s="291"/>
      <c r="WOL10" s="292"/>
      <c r="WOM10" s="292"/>
      <c r="WON10" s="292"/>
      <c r="WOO10" s="292"/>
      <c r="WOP10" s="292"/>
      <c r="WOQ10" s="292"/>
      <c r="WOR10" s="292"/>
      <c r="WOS10" s="292"/>
      <c r="WOT10" s="292"/>
      <c r="WOU10" s="292"/>
      <c r="WOV10" s="292"/>
      <c r="WOW10" s="292"/>
      <c r="WOX10" s="292"/>
      <c r="WOY10" s="292"/>
      <c r="WOZ10" s="292"/>
      <c r="WPA10" s="292"/>
      <c r="WPB10" s="293"/>
      <c r="WPC10" s="291"/>
      <c r="WPD10" s="292"/>
      <c r="WPE10" s="292"/>
      <c r="WPF10" s="292"/>
      <c r="WPG10" s="292"/>
      <c r="WPH10" s="292"/>
      <c r="WPI10" s="292"/>
      <c r="WPJ10" s="292"/>
      <c r="WPK10" s="292"/>
      <c r="WPL10" s="292"/>
      <c r="WPM10" s="292"/>
      <c r="WPN10" s="292"/>
      <c r="WPO10" s="292"/>
      <c r="WPP10" s="292"/>
      <c r="WPQ10" s="292"/>
      <c r="WPR10" s="292"/>
      <c r="WPS10" s="292"/>
      <c r="WPT10" s="293"/>
      <c r="WPU10" s="291"/>
      <c r="WPV10" s="292"/>
      <c r="WPW10" s="292"/>
      <c r="WPX10" s="292"/>
      <c r="WPY10" s="292"/>
      <c r="WPZ10" s="292"/>
      <c r="WQA10" s="292"/>
      <c r="WQB10" s="292"/>
      <c r="WQC10" s="292"/>
      <c r="WQD10" s="292"/>
      <c r="WQE10" s="292"/>
      <c r="WQF10" s="292"/>
      <c r="WQG10" s="292"/>
      <c r="WQH10" s="292"/>
      <c r="WQI10" s="292"/>
      <c r="WQJ10" s="292"/>
      <c r="WQK10" s="292"/>
      <c r="WQL10" s="293"/>
      <c r="WQM10" s="291"/>
      <c r="WQN10" s="292"/>
      <c r="WQO10" s="292"/>
      <c r="WQP10" s="292"/>
      <c r="WQQ10" s="292"/>
      <c r="WQR10" s="292"/>
      <c r="WQS10" s="292"/>
      <c r="WQT10" s="292"/>
      <c r="WQU10" s="292"/>
      <c r="WQV10" s="292"/>
      <c r="WQW10" s="292"/>
      <c r="WQX10" s="292"/>
      <c r="WQY10" s="292"/>
      <c r="WQZ10" s="292"/>
      <c r="WRA10" s="292"/>
      <c r="WRB10" s="292"/>
      <c r="WRC10" s="292"/>
      <c r="WRD10" s="293"/>
      <c r="WRE10" s="291"/>
      <c r="WRF10" s="292"/>
      <c r="WRG10" s="292"/>
      <c r="WRH10" s="292"/>
      <c r="WRI10" s="292"/>
      <c r="WRJ10" s="292"/>
      <c r="WRK10" s="292"/>
      <c r="WRL10" s="292"/>
      <c r="WRM10" s="292"/>
      <c r="WRN10" s="292"/>
      <c r="WRO10" s="292"/>
      <c r="WRP10" s="292"/>
      <c r="WRQ10" s="292"/>
      <c r="WRR10" s="292"/>
      <c r="WRS10" s="292"/>
      <c r="WRT10" s="292"/>
      <c r="WRU10" s="292"/>
      <c r="WRV10" s="293"/>
      <c r="WRW10" s="291"/>
      <c r="WRX10" s="292"/>
      <c r="WRY10" s="292"/>
      <c r="WRZ10" s="292"/>
      <c r="WSA10" s="292"/>
      <c r="WSB10" s="292"/>
      <c r="WSC10" s="292"/>
      <c r="WSD10" s="292"/>
      <c r="WSE10" s="292"/>
      <c r="WSF10" s="292"/>
      <c r="WSG10" s="292"/>
      <c r="WSH10" s="292"/>
      <c r="WSI10" s="292"/>
      <c r="WSJ10" s="292"/>
      <c r="WSK10" s="292"/>
      <c r="WSL10" s="292"/>
      <c r="WSM10" s="292"/>
      <c r="WSN10" s="293"/>
      <c r="WSO10" s="291"/>
      <c r="WSP10" s="292"/>
      <c r="WSQ10" s="292"/>
      <c r="WSR10" s="292"/>
      <c r="WSS10" s="292"/>
      <c r="WST10" s="292"/>
      <c r="WSU10" s="292"/>
      <c r="WSV10" s="292"/>
      <c r="WSW10" s="292"/>
      <c r="WSX10" s="292"/>
      <c r="WSY10" s="292"/>
      <c r="WSZ10" s="292"/>
      <c r="WTA10" s="292"/>
      <c r="WTB10" s="292"/>
      <c r="WTC10" s="292"/>
      <c r="WTD10" s="292"/>
      <c r="WTE10" s="292"/>
      <c r="WTF10" s="293"/>
      <c r="WTG10" s="291"/>
      <c r="WTH10" s="292"/>
      <c r="WTI10" s="292"/>
      <c r="WTJ10" s="292"/>
      <c r="WTK10" s="292"/>
      <c r="WTL10" s="292"/>
      <c r="WTM10" s="292"/>
      <c r="WTN10" s="292"/>
      <c r="WTO10" s="292"/>
      <c r="WTP10" s="292"/>
      <c r="WTQ10" s="292"/>
      <c r="WTR10" s="292"/>
      <c r="WTS10" s="292"/>
      <c r="WTT10" s="292"/>
      <c r="WTU10" s="292"/>
      <c r="WTV10" s="292"/>
      <c r="WTW10" s="292"/>
      <c r="WTX10" s="293"/>
      <c r="WTY10" s="291"/>
      <c r="WTZ10" s="292"/>
      <c r="WUA10" s="292"/>
      <c r="WUB10" s="292"/>
      <c r="WUC10" s="292"/>
      <c r="WUD10" s="292"/>
      <c r="WUE10" s="292"/>
      <c r="WUF10" s="292"/>
      <c r="WUG10" s="292"/>
      <c r="WUH10" s="292"/>
      <c r="WUI10" s="292"/>
      <c r="WUJ10" s="292"/>
      <c r="WUK10" s="292"/>
      <c r="WUL10" s="292"/>
      <c r="WUM10" s="292"/>
      <c r="WUN10" s="292"/>
      <c r="WUO10" s="292"/>
      <c r="WUP10" s="293"/>
      <c r="WUQ10" s="291"/>
      <c r="WUR10" s="292"/>
      <c r="WUS10" s="292"/>
      <c r="WUT10" s="292"/>
      <c r="WUU10" s="292"/>
      <c r="WUV10" s="292"/>
      <c r="WUW10" s="292"/>
      <c r="WUX10" s="292"/>
      <c r="WUY10" s="292"/>
      <c r="WUZ10" s="292"/>
      <c r="WVA10" s="292"/>
      <c r="WVB10" s="292"/>
      <c r="WVC10" s="292"/>
      <c r="WVD10" s="292"/>
      <c r="WVE10" s="292"/>
      <c r="WVF10" s="292"/>
      <c r="WVG10" s="292"/>
      <c r="WVH10" s="293"/>
      <c r="WVI10" s="291"/>
      <c r="WVJ10" s="292"/>
      <c r="WVK10" s="292"/>
      <c r="WVL10" s="292"/>
      <c r="WVM10" s="292"/>
      <c r="WVN10" s="292"/>
      <c r="WVO10" s="292"/>
      <c r="WVP10" s="292"/>
      <c r="WVQ10" s="292"/>
      <c r="WVR10" s="292"/>
      <c r="WVS10" s="292"/>
      <c r="WVT10" s="292"/>
      <c r="WVU10" s="292"/>
      <c r="WVV10" s="292"/>
      <c r="WVW10" s="292"/>
      <c r="WVX10" s="292"/>
      <c r="WVY10" s="292"/>
      <c r="WVZ10" s="293"/>
      <c r="WWA10" s="291"/>
      <c r="WWB10" s="292"/>
      <c r="WWC10" s="292"/>
      <c r="WWD10" s="292"/>
      <c r="WWE10" s="292"/>
      <c r="WWF10" s="292"/>
      <c r="WWG10" s="292"/>
      <c r="WWH10" s="292"/>
      <c r="WWI10" s="292"/>
      <c r="WWJ10" s="292"/>
      <c r="WWK10" s="292"/>
      <c r="WWL10" s="292"/>
      <c r="WWM10" s="292"/>
      <c r="WWN10" s="292"/>
      <c r="WWO10" s="292"/>
      <c r="WWP10" s="292"/>
      <c r="WWQ10" s="292"/>
      <c r="WWR10" s="293"/>
      <c r="WWS10" s="291"/>
      <c r="WWT10" s="292"/>
      <c r="WWU10" s="292"/>
      <c r="WWV10" s="292"/>
      <c r="WWW10" s="292"/>
      <c r="WWX10" s="292"/>
      <c r="WWY10" s="292"/>
      <c r="WWZ10" s="292"/>
      <c r="WXA10" s="292"/>
      <c r="WXB10" s="292"/>
      <c r="WXC10" s="292"/>
      <c r="WXD10" s="292"/>
      <c r="WXE10" s="292"/>
      <c r="WXF10" s="292"/>
      <c r="WXG10" s="292"/>
      <c r="WXH10" s="292"/>
      <c r="WXI10" s="292"/>
      <c r="WXJ10" s="293"/>
      <c r="WXK10" s="291"/>
      <c r="WXL10" s="292"/>
      <c r="WXM10" s="292"/>
      <c r="WXN10" s="292"/>
      <c r="WXO10" s="292"/>
      <c r="WXP10" s="292"/>
      <c r="WXQ10" s="292"/>
      <c r="WXR10" s="292"/>
      <c r="WXS10" s="292"/>
      <c r="WXT10" s="292"/>
      <c r="WXU10" s="292"/>
      <c r="WXV10" s="292"/>
      <c r="WXW10" s="292"/>
      <c r="WXX10" s="292"/>
      <c r="WXY10" s="292"/>
      <c r="WXZ10" s="292"/>
      <c r="WYA10" s="292"/>
      <c r="WYB10" s="293"/>
      <c r="WYC10" s="291"/>
      <c r="WYD10" s="292"/>
      <c r="WYE10" s="292"/>
      <c r="WYF10" s="292"/>
      <c r="WYG10" s="292"/>
      <c r="WYH10" s="292"/>
      <c r="WYI10" s="292"/>
      <c r="WYJ10" s="292"/>
      <c r="WYK10" s="292"/>
      <c r="WYL10" s="292"/>
      <c r="WYM10" s="292"/>
      <c r="WYN10" s="292"/>
      <c r="WYO10" s="292"/>
      <c r="WYP10" s="292"/>
      <c r="WYQ10" s="292"/>
      <c r="WYR10" s="292"/>
      <c r="WYS10" s="292"/>
      <c r="WYT10" s="293"/>
      <c r="WYU10" s="291"/>
      <c r="WYV10" s="292"/>
      <c r="WYW10" s="292"/>
      <c r="WYX10" s="292"/>
      <c r="WYY10" s="292"/>
      <c r="WYZ10" s="292"/>
      <c r="WZA10" s="292"/>
      <c r="WZB10" s="292"/>
      <c r="WZC10" s="292"/>
      <c r="WZD10" s="292"/>
      <c r="WZE10" s="292"/>
      <c r="WZF10" s="292"/>
      <c r="WZG10" s="292"/>
      <c r="WZH10" s="292"/>
      <c r="WZI10" s="292"/>
      <c r="WZJ10" s="292"/>
      <c r="WZK10" s="292"/>
      <c r="WZL10" s="293"/>
      <c r="WZM10" s="291"/>
      <c r="WZN10" s="292"/>
      <c r="WZO10" s="292"/>
      <c r="WZP10" s="292"/>
      <c r="WZQ10" s="292"/>
      <c r="WZR10" s="292"/>
      <c r="WZS10" s="292"/>
      <c r="WZT10" s="292"/>
      <c r="WZU10" s="292"/>
      <c r="WZV10" s="292"/>
      <c r="WZW10" s="292"/>
      <c r="WZX10" s="292"/>
      <c r="WZY10" s="292"/>
      <c r="WZZ10" s="292"/>
      <c r="XAA10" s="292"/>
      <c r="XAB10" s="292"/>
      <c r="XAC10" s="292"/>
      <c r="XAD10" s="293"/>
      <c r="XAE10" s="291"/>
      <c r="XAF10" s="292"/>
      <c r="XAG10" s="292"/>
      <c r="XAH10" s="292"/>
      <c r="XAI10" s="292"/>
      <c r="XAJ10" s="292"/>
      <c r="XAK10" s="292"/>
      <c r="XAL10" s="292"/>
      <c r="XAM10" s="292"/>
      <c r="XAN10" s="292"/>
      <c r="XAO10" s="292"/>
      <c r="XAP10" s="292"/>
      <c r="XAQ10" s="292"/>
      <c r="XAR10" s="292"/>
      <c r="XAS10" s="292"/>
      <c r="XAT10" s="292"/>
      <c r="XAU10" s="292"/>
      <c r="XAV10" s="293"/>
      <c r="XAW10" s="291"/>
      <c r="XAX10" s="292"/>
      <c r="XAY10" s="292"/>
      <c r="XAZ10" s="292"/>
      <c r="XBA10" s="292"/>
      <c r="XBB10" s="292"/>
      <c r="XBC10" s="292"/>
      <c r="XBD10" s="292"/>
      <c r="XBE10" s="292"/>
      <c r="XBF10" s="292"/>
      <c r="XBG10" s="292"/>
      <c r="XBH10" s="292"/>
      <c r="XBI10" s="292"/>
      <c r="XBJ10" s="292"/>
      <c r="XBK10" s="292"/>
      <c r="XBL10" s="292"/>
      <c r="XBM10" s="292"/>
      <c r="XBN10" s="293"/>
      <c r="XBO10" s="291"/>
      <c r="XBP10" s="292"/>
      <c r="XBQ10" s="292"/>
      <c r="XBR10" s="292"/>
      <c r="XBS10" s="292"/>
      <c r="XBT10" s="292"/>
      <c r="XBU10" s="292"/>
      <c r="XBV10" s="292"/>
      <c r="XBW10" s="292"/>
      <c r="XBX10" s="292"/>
      <c r="XBY10" s="292"/>
      <c r="XBZ10" s="292"/>
      <c r="XCA10" s="292"/>
      <c r="XCB10" s="292"/>
      <c r="XCC10" s="292"/>
      <c r="XCD10" s="292"/>
      <c r="XCE10" s="292"/>
      <c r="XCF10" s="293"/>
      <c r="XCG10" s="291"/>
      <c r="XCH10" s="292"/>
      <c r="XCI10" s="292"/>
      <c r="XCJ10" s="292"/>
      <c r="XCK10" s="292"/>
      <c r="XCL10" s="292"/>
      <c r="XCM10" s="292"/>
      <c r="XCN10" s="292"/>
      <c r="XCO10" s="292"/>
      <c r="XCP10" s="292"/>
      <c r="XCQ10" s="292"/>
      <c r="XCR10" s="292"/>
      <c r="XCS10" s="292"/>
      <c r="XCT10" s="292"/>
      <c r="XCU10" s="292"/>
      <c r="XCV10" s="292"/>
      <c r="XCW10" s="292"/>
      <c r="XCX10" s="293"/>
      <c r="XCY10" s="291"/>
      <c r="XCZ10" s="292"/>
      <c r="XDA10" s="292"/>
      <c r="XDB10" s="292"/>
      <c r="XDC10" s="292"/>
      <c r="XDD10" s="292"/>
      <c r="XDE10" s="292"/>
      <c r="XDF10" s="292"/>
      <c r="XDG10" s="292"/>
      <c r="XDH10" s="292"/>
      <c r="XDI10" s="292"/>
      <c r="XDJ10" s="292"/>
      <c r="XDK10" s="292"/>
      <c r="XDL10" s="292"/>
      <c r="XDM10" s="292"/>
      <c r="XDN10" s="292"/>
      <c r="XDO10" s="292"/>
      <c r="XDP10" s="293"/>
      <c r="XDQ10" s="291"/>
      <c r="XDR10" s="292"/>
      <c r="XDS10" s="292"/>
      <c r="XDT10" s="292"/>
      <c r="XDU10" s="292"/>
      <c r="XDV10" s="292"/>
      <c r="XDW10" s="292"/>
      <c r="XDX10" s="292"/>
      <c r="XDY10" s="292"/>
      <c r="XDZ10" s="292"/>
      <c r="XEA10" s="292"/>
      <c r="XEB10" s="292"/>
      <c r="XEC10" s="292"/>
      <c r="XED10" s="292"/>
      <c r="XEE10" s="292"/>
      <c r="XEF10" s="292"/>
      <c r="XEG10" s="292"/>
      <c r="XEH10" s="293"/>
      <c r="XEI10" s="291"/>
      <c r="XEJ10" s="292"/>
      <c r="XEK10" s="292"/>
      <c r="XEL10" s="292"/>
      <c r="XEM10" s="292"/>
      <c r="XEN10" s="292"/>
      <c r="XEO10" s="292"/>
      <c r="XEP10" s="292"/>
      <c r="XEQ10" s="292"/>
      <c r="XER10" s="292"/>
      <c r="XES10" s="292"/>
      <c r="XET10" s="292"/>
      <c r="XEU10" s="292"/>
      <c r="XEV10" s="292"/>
      <c r="XEW10" s="292"/>
      <c r="XEX10" s="292"/>
      <c r="XEY10" s="292"/>
      <c r="XEZ10" s="293"/>
      <c r="XFA10" s="291"/>
      <c r="XFB10" s="291"/>
      <c r="XFC10" s="291"/>
      <c r="XFD10" s="291"/>
    </row>
    <row r="11" spans="1:16384" customFormat="1" ht="41.25" customHeight="1" x14ac:dyDescent="0.25">
      <c r="A11" s="323" t="s">
        <v>104</v>
      </c>
      <c r="B11" s="325" t="s">
        <v>105</v>
      </c>
      <c r="C11" s="327" t="s">
        <v>106</v>
      </c>
      <c r="D11" s="328"/>
      <c r="E11" s="328"/>
      <c r="F11" s="328"/>
      <c r="G11" s="329"/>
      <c r="H11" s="330" t="s">
        <v>107</v>
      </c>
      <c r="I11" s="330" t="s">
        <v>108</v>
      </c>
      <c r="J11" s="330" t="s">
        <v>109</v>
      </c>
      <c r="K11" s="325" t="s">
        <v>110</v>
      </c>
      <c r="L11" s="332" t="s">
        <v>111</v>
      </c>
      <c r="M11" s="333"/>
      <c r="N11" s="333"/>
      <c r="O11" s="333"/>
      <c r="P11" s="333"/>
      <c r="Q11" s="334"/>
      <c r="R11" s="332" t="s">
        <v>112</v>
      </c>
      <c r="S11" s="334"/>
      <c r="T11" s="335" t="s">
        <v>113</v>
      </c>
      <c r="U11" s="340" t="s">
        <v>414</v>
      </c>
      <c r="V11" s="341"/>
    </row>
    <row r="12" spans="1:16384" customFormat="1" ht="90.75" customHeight="1" x14ac:dyDescent="0.25">
      <c r="A12" s="324"/>
      <c r="B12" s="326"/>
      <c r="C12" s="85" t="s">
        <v>114</v>
      </c>
      <c r="D12" s="85" t="s">
        <v>115</v>
      </c>
      <c r="E12" s="85" t="s">
        <v>116</v>
      </c>
      <c r="F12" s="85" t="s">
        <v>117</v>
      </c>
      <c r="G12" s="86" t="s">
        <v>118</v>
      </c>
      <c r="H12" s="331"/>
      <c r="I12" s="331"/>
      <c r="J12" s="331"/>
      <c r="K12" s="326"/>
      <c r="L12" s="87" t="s">
        <v>119</v>
      </c>
      <c r="M12" s="87" t="s">
        <v>120</v>
      </c>
      <c r="N12" s="87" t="s">
        <v>121</v>
      </c>
      <c r="O12" s="87" t="s">
        <v>122</v>
      </c>
      <c r="P12" s="87" t="s">
        <v>123</v>
      </c>
      <c r="Q12" s="117" t="s">
        <v>124</v>
      </c>
      <c r="R12" s="88" t="s">
        <v>125</v>
      </c>
      <c r="S12" s="88" t="s">
        <v>126</v>
      </c>
      <c r="T12" s="336"/>
      <c r="U12" s="144" t="s">
        <v>415</v>
      </c>
      <c r="V12" s="144" t="s">
        <v>416</v>
      </c>
    </row>
    <row r="13" spans="1:16384" customFormat="1" ht="169.5" customHeight="1" x14ac:dyDescent="0.25">
      <c r="A13" s="342" t="s">
        <v>127</v>
      </c>
      <c r="B13" s="345" t="s">
        <v>128</v>
      </c>
      <c r="C13" s="347" t="s">
        <v>129</v>
      </c>
      <c r="D13" s="349"/>
      <c r="E13" s="349"/>
      <c r="F13" s="349"/>
      <c r="G13" s="349"/>
      <c r="H13" s="351">
        <v>1</v>
      </c>
      <c r="I13" s="358" t="s">
        <v>130</v>
      </c>
      <c r="J13" s="360" t="s">
        <v>131</v>
      </c>
      <c r="K13" s="349" t="s">
        <v>132</v>
      </c>
      <c r="L13" s="362">
        <v>1</v>
      </c>
      <c r="M13" s="363"/>
      <c r="N13" s="121">
        <v>0</v>
      </c>
      <c r="O13" s="121">
        <v>0</v>
      </c>
      <c r="P13" s="121" t="s">
        <v>133</v>
      </c>
      <c r="Q13" s="123">
        <f>+SUM(L13:O13)</f>
        <v>1</v>
      </c>
      <c r="R13" s="364">
        <v>44593</v>
      </c>
      <c r="S13" s="364">
        <v>44742</v>
      </c>
      <c r="T13" s="351" t="s">
        <v>134</v>
      </c>
      <c r="U13" s="443" t="s">
        <v>491</v>
      </c>
      <c r="V13" s="443" t="s">
        <v>589</v>
      </c>
      <c r="W13" s="142"/>
    </row>
    <row r="14" spans="1:16384" customFormat="1" ht="50.25" customHeight="1" x14ac:dyDescent="0.25">
      <c r="A14" s="343"/>
      <c r="B14" s="346"/>
      <c r="C14" s="348"/>
      <c r="D14" s="350"/>
      <c r="E14" s="350"/>
      <c r="F14" s="350"/>
      <c r="G14" s="350"/>
      <c r="H14" s="352"/>
      <c r="I14" s="359"/>
      <c r="J14" s="361"/>
      <c r="K14" s="350"/>
      <c r="L14" s="128">
        <v>0.6</v>
      </c>
      <c r="M14" s="128">
        <v>1</v>
      </c>
      <c r="N14" s="128">
        <v>1</v>
      </c>
      <c r="O14" s="128">
        <v>1</v>
      </c>
      <c r="P14" s="128"/>
      <c r="Q14" s="128">
        <v>1</v>
      </c>
      <c r="R14" s="365"/>
      <c r="S14" s="365"/>
      <c r="T14" s="352"/>
      <c r="U14" s="443"/>
      <c r="V14" s="443"/>
      <c r="W14" s="142"/>
    </row>
    <row r="15" spans="1:16384" customFormat="1" ht="53.25" customHeight="1" x14ac:dyDescent="0.25">
      <c r="A15" s="343"/>
      <c r="B15" s="345" t="s">
        <v>135</v>
      </c>
      <c r="C15" s="347" t="s">
        <v>129</v>
      </c>
      <c r="D15" s="349"/>
      <c r="E15" s="349"/>
      <c r="F15" s="349"/>
      <c r="G15" s="349"/>
      <c r="H15" s="349">
        <v>2</v>
      </c>
      <c r="I15" s="356" t="s">
        <v>136</v>
      </c>
      <c r="J15" s="356" t="s">
        <v>137</v>
      </c>
      <c r="K15" s="349" t="s">
        <v>138</v>
      </c>
      <c r="L15" s="118">
        <v>1</v>
      </c>
      <c r="M15" s="121">
        <v>0</v>
      </c>
      <c r="N15" s="121">
        <v>0</v>
      </c>
      <c r="O15" s="121">
        <v>0</v>
      </c>
      <c r="P15" s="121" t="s">
        <v>133</v>
      </c>
      <c r="Q15" s="123">
        <f>+SUM(L15:O15)</f>
        <v>1</v>
      </c>
      <c r="R15" s="364">
        <v>44593</v>
      </c>
      <c r="S15" s="364">
        <v>44620</v>
      </c>
      <c r="T15" s="351" t="s">
        <v>139</v>
      </c>
      <c r="U15" s="443" t="s">
        <v>469</v>
      </c>
      <c r="V15" s="443" t="s">
        <v>470</v>
      </c>
    </row>
    <row r="16" spans="1:16384" customFormat="1" ht="87" customHeight="1" x14ac:dyDescent="0.25">
      <c r="A16" s="343"/>
      <c r="B16" s="353"/>
      <c r="C16" s="354"/>
      <c r="D16" s="355"/>
      <c r="E16" s="355"/>
      <c r="F16" s="355"/>
      <c r="G16" s="355"/>
      <c r="H16" s="350"/>
      <c r="I16" s="357"/>
      <c r="J16" s="357"/>
      <c r="K16" s="350"/>
      <c r="L16" s="128">
        <v>1</v>
      </c>
      <c r="M16" s="128">
        <v>1</v>
      </c>
      <c r="N16" s="128">
        <v>1</v>
      </c>
      <c r="O16" s="128">
        <v>1</v>
      </c>
      <c r="P16" s="128"/>
      <c r="Q16" s="128">
        <v>1</v>
      </c>
      <c r="R16" s="365"/>
      <c r="S16" s="365"/>
      <c r="T16" s="366"/>
      <c r="U16" s="443"/>
      <c r="V16" s="443"/>
    </row>
    <row r="17" spans="1:22" ht="138" customHeight="1" x14ac:dyDescent="0.25">
      <c r="A17" s="343"/>
      <c r="B17" s="353"/>
      <c r="C17" s="354"/>
      <c r="D17" s="355"/>
      <c r="E17" s="355"/>
      <c r="F17" s="355"/>
      <c r="G17" s="355"/>
      <c r="H17" s="349">
        <v>3</v>
      </c>
      <c r="I17" s="356" t="s">
        <v>140</v>
      </c>
      <c r="J17" s="356" t="s">
        <v>141</v>
      </c>
      <c r="K17" s="349" t="s">
        <v>142</v>
      </c>
      <c r="L17" s="70">
        <v>0.25</v>
      </c>
      <c r="M17" s="72">
        <v>0.5</v>
      </c>
      <c r="N17" s="70">
        <v>0.75</v>
      </c>
      <c r="O17" s="70">
        <v>1</v>
      </c>
      <c r="P17" s="121" t="s">
        <v>133</v>
      </c>
      <c r="Q17" s="122">
        <v>1</v>
      </c>
      <c r="R17" s="364">
        <v>44593</v>
      </c>
      <c r="S17" s="364">
        <v>44926</v>
      </c>
      <c r="T17" s="366"/>
      <c r="U17" s="443" t="s">
        <v>492</v>
      </c>
      <c r="V17" s="431" t="s">
        <v>499</v>
      </c>
    </row>
    <row r="18" spans="1:22" ht="81" customHeight="1" x14ac:dyDescent="0.25">
      <c r="A18" s="343"/>
      <c r="B18" s="346"/>
      <c r="C18" s="348"/>
      <c r="D18" s="350"/>
      <c r="E18" s="350"/>
      <c r="F18" s="350"/>
      <c r="G18" s="350"/>
      <c r="H18" s="350"/>
      <c r="I18" s="357"/>
      <c r="J18" s="357"/>
      <c r="K18" s="350"/>
      <c r="L18" s="128">
        <v>0.25</v>
      </c>
      <c r="M18" s="128">
        <v>0.5</v>
      </c>
      <c r="N18" s="128">
        <v>0.75</v>
      </c>
      <c r="O18" s="128">
        <v>1</v>
      </c>
      <c r="P18" s="128"/>
      <c r="Q18" s="128">
        <v>1</v>
      </c>
      <c r="R18" s="365"/>
      <c r="S18" s="365"/>
      <c r="T18" s="352"/>
      <c r="U18" s="443"/>
      <c r="V18" s="432"/>
    </row>
    <row r="19" spans="1:22" ht="84" customHeight="1" x14ac:dyDescent="0.25">
      <c r="A19" s="343"/>
      <c r="B19" s="345" t="s">
        <v>143</v>
      </c>
      <c r="C19" s="376" t="s">
        <v>129</v>
      </c>
      <c r="D19" s="347" t="s">
        <v>129</v>
      </c>
      <c r="E19" s="347" t="s">
        <v>129</v>
      </c>
      <c r="F19" s="349"/>
      <c r="G19" s="349"/>
      <c r="H19" s="351">
        <v>4</v>
      </c>
      <c r="I19" s="358" t="s">
        <v>144</v>
      </c>
      <c r="J19" s="380" t="s">
        <v>145</v>
      </c>
      <c r="K19" s="349" t="s">
        <v>132</v>
      </c>
      <c r="L19" s="118">
        <v>1</v>
      </c>
      <c r="M19" s="121">
        <v>0</v>
      </c>
      <c r="N19" s="121">
        <v>0</v>
      </c>
      <c r="O19" s="121">
        <v>0</v>
      </c>
      <c r="P19" s="121" t="s">
        <v>133</v>
      </c>
      <c r="Q19" s="123">
        <f>+SUM(L19:O19)</f>
        <v>1</v>
      </c>
      <c r="R19" s="364">
        <v>44593</v>
      </c>
      <c r="S19" s="364">
        <v>44651</v>
      </c>
      <c r="T19" s="351" t="s">
        <v>146</v>
      </c>
      <c r="U19" s="443" t="s">
        <v>448</v>
      </c>
      <c r="V19" s="443" t="s">
        <v>590</v>
      </c>
    </row>
    <row r="20" spans="1:22" ht="104.25" customHeight="1" x14ac:dyDescent="0.25">
      <c r="A20" s="343"/>
      <c r="B20" s="346"/>
      <c r="C20" s="377"/>
      <c r="D20" s="348"/>
      <c r="E20" s="348"/>
      <c r="F20" s="350"/>
      <c r="G20" s="350"/>
      <c r="H20" s="352"/>
      <c r="I20" s="359"/>
      <c r="J20" s="381"/>
      <c r="K20" s="350"/>
      <c r="L20" s="128">
        <v>1</v>
      </c>
      <c r="M20" s="128">
        <v>1</v>
      </c>
      <c r="N20" s="128">
        <v>1</v>
      </c>
      <c r="O20" s="128">
        <v>1</v>
      </c>
      <c r="P20" s="128"/>
      <c r="Q20" s="128">
        <v>1</v>
      </c>
      <c r="R20" s="365"/>
      <c r="S20" s="365"/>
      <c r="T20" s="352"/>
      <c r="U20" s="443"/>
      <c r="V20" s="443"/>
    </row>
    <row r="21" spans="1:22" ht="266.25" customHeight="1" x14ac:dyDescent="0.25">
      <c r="A21" s="343"/>
      <c r="B21" s="358" t="s">
        <v>147</v>
      </c>
      <c r="C21" s="349"/>
      <c r="D21" s="376" t="s">
        <v>129</v>
      </c>
      <c r="E21" s="376" t="s">
        <v>129</v>
      </c>
      <c r="F21" s="376" t="s">
        <v>129</v>
      </c>
      <c r="G21" s="378"/>
      <c r="H21" s="349">
        <v>5</v>
      </c>
      <c r="I21" s="356" t="s">
        <v>148</v>
      </c>
      <c r="J21" s="360" t="s">
        <v>149</v>
      </c>
      <c r="K21" s="349" t="s">
        <v>150</v>
      </c>
      <c r="L21" s="119">
        <v>0.25</v>
      </c>
      <c r="M21" s="119">
        <v>0.5</v>
      </c>
      <c r="N21" s="119">
        <v>0.75</v>
      </c>
      <c r="O21" s="119">
        <v>1</v>
      </c>
      <c r="P21" s="121" t="s">
        <v>133</v>
      </c>
      <c r="Q21" s="122">
        <v>1</v>
      </c>
      <c r="R21" s="364">
        <v>44562</v>
      </c>
      <c r="S21" s="364">
        <v>44926</v>
      </c>
      <c r="T21" s="351" t="s">
        <v>146</v>
      </c>
      <c r="U21" s="442" t="s">
        <v>493</v>
      </c>
      <c r="V21" s="443" t="s">
        <v>500</v>
      </c>
    </row>
    <row r="22" spans="1:22" ht="264" customHeight="1" x14ac:dyDescent="0.25">
      <c r="A22" s="344"/>
      <c r="B22" s="359"/>
      <c r="C22" s="350"/>
      <c r="D22" s="377"/>
      <c r="E22" s="377"/>
      <c r="F22" s="377"/>
      <c r="G22" s="379"/>
      <c r="H22" s="350"/>
      <c r="I22" s="357"/>
      <c r="J22" s="361"/>
      <c r="K22" s="350"/>
      <c r="L22" s="128">
        <v>0.25</v>
      </c>
      <c r="M22" s="128">
        <v>0.5</v>
      </c>
      <c r="N22" s="128">
        <v>0.75</v>
      </c>
      <c r="O22" s="128">
        <v>1</v>
      </c>
      <c r="P22" s="128"/>
      <c r="Q22" s="128">
        <v>1</v>
      </c>
      <c r="R22" s="365"/>
      <c r="S22" s="365"/>
      <c r="T22" s="352"/>
      <c r="U22" s="442"/>
      <c r="V22" s="443"/>
    </row>
    <row r="23" spans="1:22" ht="97.5" customHeight="1" x14ac:dyDescent="0.25">
      <c r="A23" s="367" t="s">
        <v>151</v>
      </c>
      <c r="B23" s="370" t="s">
        <v>152</v>
      </c>
      <c r="C23" s="121"/>
      <c r="D23" s="73" t="s">
        <v>129</v>
      </c>
      <c r="E23" s="73" t="s">
        <v>129</v>
      </c>
      <c r="F23" s="121"/>
      <c r="G23" s="121"/>
      <c r="H23" s="120">
        <v>6</v>
      </c>
      <c r="I23" s="127" t="s">
        <v>153</v>
      </c>
      <c r="J23" s="124" t="s">
        <v>154</v>
      </c>
      <c r="K23" s="349" t="s">
        <v>155</v>
      </c>
      <c r="L23" s="373">
        <v>0.25</v>
      </c>
      <c r="M23" s="373">
        <v>0.5</v>
      </c>
      <c r="N23" s="373">
        <v>0.75</v>
      </c>
      <c r="O23" s="373">
        <v>1</v>
      </c>
      <c r="P23" s="382" t="s">
        <v>133</v>
      </c>
      <c r="Q23" s="385">
        <v>1</v>
      </c>
      <c r="R23" s="364">
        <v>44562</v>
      </c>
      <c r="S23" s="364">
        <v>44926</v>
      </c>
      <c r="T23" s="351" t="s">
        <v>146</v>
      </c>
      <c r="U23" s="433" t="s">
        <v>449</v>
      </c>
      <c r="V23" s="431" t="s">
        <v>501</v>
      </c>
    </row>
    <row r="24" spans="1:22" ht="63.75" customHeight="1" x14ac:dyDescent="0.25">
      <c r="A24" s="368"/>
      <c r="B24" s="371"/>
      <c r="C24" s="121"/>
      <c r="D24" s="73" t="s">
        <v>129</v>
      </c>
      <c r="E24" s="73" t="s">
        <v>129</v>
      </c>
      <c r="F24" s="121"/>
      <c r="G24" s="121"/>
      <c r="H24" s="120">
        <v>7</v>
      </c>
      <c r="I24" s="127" t="s">
        <v>156</v>
      </c>
      <c r="J24" s="124" t="s">
        <v>157</v>
      </c>
      <c r="K24" s="355"/>
      <c r="L24" s="374"/>
      <c r="M24" s="374"/>
      <c r="N24" s="374"/>
      <c r="O24" s="374"/>
      <c r="P24" s="383"/>
      <c r="Q24" s="386"/>
      <c r="R24" s="388"/>
      <c r="S24" s="388"/>
      <c r="T24" s="366"/>
      <c r="U24" s="444"/>
      <c r="V24" s="445"/>
    </row>
    <row r="25" spans="1:22" ht="57" customHeight="1" x14ac:dyDescent="0.25">
      <c r="A25" s="368"/>
      <c r="B25" s="371"/>
      <c r="C25" s="121"/>
      <c r="D25" s="121"/>
      <c r="E25" s="121"/>
      <c r="F25" s="73" t="s">
        <v>129</v>
      </c>
      <c r="G25" s="121"/>
      <c r="H25" s="120">
        <v>8</v>
      </c>
      <c r="I25" s="127" t="s">
        <v>158</v>
      </c>
      <c r="J25" s="124" t="s">
        <v>159</v>
      </c>
      <c r="K25" s="355"/>
      <c r="L25" s="374"/>
      <c r="M25" s="374"/>
      <c r="N25" s="374"/>
      <c r="O25" s="374"/>
      <c r="P25" s="383"/>
      <c r="Q25" s="386"/>
      <c r="R25" s="388"/>
      <c r="S25" s="388"/>
      <c r="T25" s="366"/>
      <c r="U25" s="444"/>
      <c r="V25" s="445"/>
    </row>
    <row r="26" spans="1:22" ht="35.25" customHeight="1" x14ac:dyDescent="0.25">
      <c r="A26" s="368"/>
      <c r="B26" s="371"/>
      <c r="C26" s="395"/>
      <c r="D26" s="395"/>
      <c r="E26" s="395"/>
      <c r="F26" s="395"/>
      <c r="G26" s="397" t="s">
        <v>129</v>
      </c>
      <c r="H26" s="349">
        <v>9</v>
      </c>
      <c r="I26" s="356" t="s">
        <v>160</v>
      </c>
      <c r="J26" s="389" t="s">
        <v>161</v>
      </c>
      <c r="K26" s="355"/>
      <c r="L26" s="375"/>
      <c r="M26" s="375"/>
      <c r="N26" s="375"/>
      <c r="O26" s="375"/>
      <c r="P26" s="384"/>
      <c r="Q26" s="387"/>
      <c r="R26" s="388"/>
      <c r="S26" s="388"/>
      <c r="T26" s="366"/>
      <c r="U26" s="444"/>
      <c r="V26" s="445"/>
    </row>
    <row r="27" spans="1:22" ht="33" customHeight="1" x14ac:dyDescent="0.25">
      <c r="A27" s="368"/>
      <c r="B27" s="372"/>
      <c r="C27" s="396"/>
      <c r="D27" s="396"/>
      <c r="E27" s="396"/>
      <c r="F27" s="396"/>
      <c r="G27" s="398"/>
      <c r="H27" s="350"/>
      <c r="I27" s="357"/>
      <c r="J27" s="390"/>
      <c r="K27" s="350"/>
      <c r="L27" s="128">
        <v>0.25</v>
      </c>
      <c r="M27" s="128">
        <v>0.5</v>
      </c>
      <c r="N27" s="128">
        <v>0.75</v>
      </c>
      <c r="O27" s="128">
        <v>1</v>
      </c>
      <c r="P27" s="128"/>
      <c r="Q27" s="128">
        <v>1</v>
      </c>
      <c r="R27" s="365"/>
      <c r="S27" s="365"/>
      <c r="T27" s="352"/>
      <c r="U27" s="434"/>
      <c r="V27" s="432"/>
    </row>
    <row r="28" spans="1:22" ht="171.75" customHeight="1" x14ac:dyDescent="0.25">
      <c r="A28" s="368"/>
      <c r="B28" s="370" t="s">
        <v>162</v>
      </c>
      <c r="C28" s="391"/>
      <c r="D28" s="393" t="s">
        <v>129</v>
      </c>
      <c r="E28" s="393" t="s">
        <v>129</v>
      </c>
      <c r="F28" s="393" t="s">
        <v>129</v>
      </c>
      <c r="G28" s="351"/>
      <c r="H28" s="351">
        <v>10</v>
      </c>
      <c r="I28" s="358" t="s">
        <v>163</v>
      </c>
      <c r="J28" s="358" t="s">
        <v>164</v>
      </c>
      <c r="K28" s="351" t="s">
        <v>165</v>
      </c>
      <c r="L28" s="119">
        <v>0.25</v>
      </c>
      <c r="M28" s="119">
        <v>0.5</v>
      </c>
      <c r="N28" s="119">
        <v>0.75</v>
      </c>
      <c r="O28" s="119">
        <v>1</v>
      </c>
      <c r="P28" s="69" t="s">
        <v>133</v>
      </c>
      <c r="Q28" s="69">
        <v>1</v>
      </c>
      <c r="R28" s="364">
        <v>44593</v>
      </c>
      <c r="S28" s="364">
        <v>44926</v>
      </c>
      <c r="T28" s="399" t="s">
        <v>166</v>
      </c>
      <c r="U28" s="433" t="s">
        <v>591</v>
      </c>
      <c r="V28" s="435" t="s">
        <v>494</v>
      </c>
    </row>
    <row r="29" spans="1:22" ht="181.5" customHeight="1" x14ac:dyDescent="0.25">
      <c r="A29" s="368"/>
      <c r="B29" s="372"/>
      <c r="C29" s="392"/>
      <c r="D29" s="394"/>
      <c r="E29" s="394"/>
      <c r="F29" s="394"/>
      <c r="G29" s="352"/>
      <c r="H29" s="352"/>
      <c r="I29" s="359"/>
      <c r="J29" s="359"/>
      <c r="K29" s="352"/>
      <c r="L29" s="128">
        <v>0.25</v>
      </c>
      <c r="M29" s="128">
        <v>0.5</v>
      </c>
      <c r="N29" s="128">
        <v>0.75</v>
      </c>
      <c r="O29" s="128">
        <v>1</v>
      </c>
      <c r="P29" s="128"/>
      <c r="Q29" s="128">
        <v>1</v>
      </c>
      <c r="R29" s="365"/>
      <c r="S29" s="365"/>
      <c r="T29" s="400"/>
      <c r="U29" s="434"/>
      <c r="V29" s="436"/>
    </row>
    <row r="30" spans="1:22" ht="342.75" customHeight="1" x14ac:dyDescent="0.25">
      <c r="A30" s="368"/>
      <c r="B30" s="415" t="s">
        <v>167</v>
      </c>
      <c r="C30" s="391"/>
      <c r="D30" s="405" t="s">
        <v>129</v>
      </c>
      <c r="E30" s="405" t="s">
        <v>129</v>
      </c>
      <c r="F30" s="405" t="s">
        <v>129</v>
      </c>
      <c r="G30" s="405" t="s">
        <v>129</v>
      </c>
      <c r="H30" s="391">
        <v>11</v>
      </c>
      <c r="I30" s="407" t="s">
        <v>168</v>
      </c>
      <c r="J30" s="409" t="s">
        <v>169</v>
      </c>
      <c r="K30" s="351" t="s">
        <v>170</v>
      </c>
      <c r="L30" s="70">
        <v>0.25</v>
      </c>
      <c r="M30" s="70">
        <v>0.5</v>
      </c>
      <c r="N30" s="70">
        <v>0.75</v>
      </c>
      <c r="O30" s="70">
        <v>1</v>
      </c>
      <c r="P30" s="69" t="s">
        <v>133</v>
      </c>
      <c r="Q30" s="69">
        <v>1</v>
      </c>
      <c r="R30" s="364">
        <v>44593</v>
      </c>
      <c r="S30" s="364">
        <v>44926</v>
      </c>
      <c r="T30" s="399" t="s">
        <v>166</v>
      </c>
      <c r="U30" s="433" t="s">
        <v>495</v>
      </c>
      <c r="V30" s="431" t="s">
        <v>502</v>
      </c>
    </row>
    <row r="31" spans="1:22" ht="333.75" customHeight="1" x14ac:dyDescent="0.25">
      <c r="A31" s="368"/>
      <c r="B31" s="416"/>
      <c r="C31" s="392"/>
      <c r="D31" s="406"/>
      <c r="E31" s="406"/>
      <c r="F31" s="406"/>
      <c r="G31" s="406"/>
      <c r="H31" s="392"/>
      <c r="I31" s="408"/>
      <c r="J31" s="410"/>
      <c r="K31" s="352"/>
      <c r="L31" s="128">
        <v>0.25</v>
      </c>
      <c r="M31" s="128">
        <v>0.5</v>
      </c>
      <c r="N31" s="128">
        <v>0.75</v>
      </c>
      <c r="O31" s="128">
        <v>1</v>
      </c>
      <c r="P31" s="128"/>
      <c r="Q31" s="128">
        <v>1</v>
      </c>
      <c r="R31" s="365"/>
      <c r="S31" s="365"/>
      <c r="T31" s="400"/>
      <c r="U31" s="434"/>
      <c r="V31" s="432"/>
    </row>
    <row r="32" spans="1:22" ht="63.75" customHeight="1" x14ac:dyDescent="0.25">
      <c r="A32" s="368"/>
      <c r="B32" s="403" t="s">
        <v>171</v>
      </c>
      <c r="C32" s="395"/>
      <c r="D32" s="395"/>
      <c r="E32" s="395"/>
      <c r="F32" s="395"/>
      <c r="G32" s="397" t="s">
        <v>129</v>
      </c>
      <c r="H32" s="349">
        <v>12</v>
      </c>
      <c r="I32" s="356" t="s">
        <v>172</v>
      </c>
      <c r="J32" s="389" t="s">
        <v>173</v>
      </c>
      <c r="K32" s="349" t="s">
        <v>174</v>
      </c>
      <c r="L32" s="121">
        <v>0</v>
      </c>
      <c r="M32" s="417">
        <v>1</v>
      </c>
      <c r="N32" s="418"/>
      <c r="O32" s="126">
        <v>0</v>
      </c>
      <c r="P32" s="121" t="s">
        <v>133</v>
      </c>
      <c r="Q32" s="123">
        <f>+SUM(L32:O32)</f>
        <v>1</v>
      </c>
      <c r="R32" s="401">
        <v>44652</v>
      </c>
      <c r="S32" s="401">
        <v>44804</v>
      </c>
      <c r="T32" s="399" t="s">
        <v>146</v>
      </c>
      <c r="U32" s="431" t="s">
        <v>490</v>
      </c>
      <c r="V32" s="431" t="s">
        <v>490</v>
      </c>
    </row>
    <row r="33" spans="1:22" ht="27" customHeight="1" x14ac:dyDescent="0.25">
      <c r="A33" s="369"/>
      <c r="B33" s="404"/>
      <c r="C33" s="396"/>
      <c r="D33" s="396"/>
      <c r="E33" s="396"/>
      <c r="F33" s="396"/>
      <c r="G33" s="398"/>
      <c r="H33" s="350"/>
      <c r="I33" s="357"/>
      <c r="J33" s="390"/>
      <c r="K33" s="350"/>
      <c r="L33" s="128">
        <v>0</v>
      </c>
      <c r="M33" s="128">
        <v>0.6</v>
      </c>
      <c r="N33" s="128">
        <v>1</v>
      </c>
      <c r="O33" s="128">
        <v>1</v>
      </c>
      <c r="P33" s="128"/>
      <c r="Q33" s="128">
        <v>1</v>
      </c>
      <c r="R33" s="402"/>
      <c r="S33" s="402"/>
      <c r="T33" s="400"/>
      <c r="U33" s="432"/>
      <c r="V33" s="432"/>
    </row>
    <row r="34" spans="1:22" ht="77.25" customHeight="1" x14ac:dyDescent="0.25">
      <c r="A34" s="367" t="s">
        <v>175</v>
      </c>
      <c r="B34" s="407" t="s">
        <v>176</v>
      </c>
      <c r="C34" s="395"/>
      <c r="D34" s="420" t="s">
        <v>129</v>
      </c>
      <c r="E34" s="420" t="s">
        <v>129</v>
      </c>
      <c r="F34" s="420" t="s">
        <v>129</v>
      </c>
      <c r="G34" s="395"/>
      <c r="H34" s="349">
        <v>13</v>
      </c>
      <c r="I34" s="356" t="s">
        <v>177</v>
      </c>
      <c r="J34" s="407" t="s">
        <v>496</v>
      </c>
      <c r="K34" s="349" t="s">
        <v>497</v>
      </c>
      <c r="L34" s="423">
        <v>1</v>
      </c>
      <c r="M34" s="424"/>
      <c r="N34" s="69">
        <v>0</v>
      </c>
      <c r="O34" s="69">
        <v>0</v>
      </c>
      <c r="P34" s="69" t="s">
        <v>133</v>
      </c>
      <c r="Q34" s="123">
        <v>1</v>
      </c>
      <c r="R34" s="401">
        <v>44593</v>
      </c>
      <c r="S34" s="401">
        <v>44742</v>
      </c>
      <c r="T34" s="399" t="s">
        <v>146</v>
      </c>
      <c r="U34" s="431" t="s">
        <v>490</v>
      </c>
      <c r="V34" s="431" t="s">
        <v>490</v>
      </c>
    </row>
    <row r="35" spans="1:22" ht="39" customHeight="1" x14ac:dyDescent="0.25">
      <c r="A35" s="368"/>
      <c r="B35" s="408"/>
      <c r="C35" s="396"/>
      <c r="D35" s="422"/>
      <c r="E35" s="422"/>
      <c r="F35" s="422"/>
      <c r="G35" s="396"/>
      <c r="H35" s="350"/>
      <c r="I35" s="357"/>
      <c r="J35" s="408"/>
      <c r="K35" s="350"/>
      <c r="L35" s="128">
        <v>0.5</v>
      </c>
      <c r="M35" s="128">
        <v>1</v>
      </c>
      <c r="N35" s="128">
        <v>1</v>
      </c>
      <c r="O35" s="128">
        <v>1</v>
      </c>
      <c r="P35" s="128"/>
      <c r="Q35" s="128">
        <v>1</v>
      </c>
      <c r="R35" s="402"/>
      <c r="S35" s="402"/>
      <c r="T35" s="400"/>
      <c r="U35" s="432"/>
      <c r="V35" s="432"/>
    </row>
    <row r="36" spans="1:22" ht="195" customHeight="1" x14ac:dyDescent="0.25">
      <c r="A36" s="368"/>
      <c r="B36" s="345" t="s">
        <v>178</v>
      </c>
      <c r="C36" s="395"/>
      <c r="D36" s="349"/>
      <c r="E36" s="347" t="s">
        <v>129</v>
      </c>
      <c r="F36" s="347" t="s">
        <v>129</v>
      </c>
      <c r="G36" s="349"/>
      <c r="H36" s="349">
        <v>14</v>
      </c>
      <c r="I36" s="356" t="s">
        <v>179</v>
      </c>
      <c r="J36" s="380" t="s">
        <v>180</v>
      </c>
      <c r="K36" s="349" t="s">
        <v>498</v>
      </c>
      <c r="L36" s="70">
        <v>0.25</v>
      </c>
      <c r="M36" s="72">
        <v>0.5</v>
      </c>
      <c r="N36" s="70">
        <v>0.75</v>
      </c>
      <c r="O36" s="70">
        <v>1</v>
      </c>
      <c r="P36" s="121" t="s">
        <v>133</v>
      </c>
      <c r="Q36" s="122">
        <v>1</v>
      </c>
      <c r="R36" s="364">
        <v>44593</v>
      </c>
      <c r="S36" s="364">
        <v>44926</v>
      </c>
      <c r="T36" s="351" t="s">
        <v>166</v>
      </c>
      <c r="U36" s="433" t="s">
        <v>450</v>
      </c>
      <c r="V36" s="435" t="s">
        <v>503</v>
      </c>
    </row>
    <row r="37" spans="1:22" ht="126" customHeight="1" x14ac:dyDescent="0.25">
      <c r="A37" s="368"/>
      <c r="B37" s="346"/>
      <c r="C37" s="396"/>
      <c r="D37" s="350"/>
      <c r="E37" s="348"/>
      <c r="F37" s="348"/>
      <c r="G37" s="350"/>
      <c r="H37" s="350"/>
      <c r="I37" s="357"/>
      <c r="J37" s="381"/>
      <c r="K37" s="350"/>
      <c r="L37" s="128">
        <v>0.25</v>
      </c>
      <c r="M37" s="128">
        <v>0.5</v>
      </c>
      <c r="N37" s="128">
        <v>0.75</v>
      </c>
      <c r="O37" s="128">
        <v>1</v>
      </c>
      <c r="P37" s="128"/>
      <c r="Q37" s="128">
        <v>1</v>
      </c>
      <c r="R37" s="365"/>
      <c r="S37" s="365"/>
      <c r="T37" s="352"/>
      <c r="U37" s="434"/>
      <c r="V37" s="437"/>
    </row>
    <row r="38" spans="1:22" ht="76.5" customHeight="1" x14ac:dyDescent="0.25">
      <c r="A38" s="368"/>
      <c r="B38" s="407" t="s">
        <v>181</v>
      </c>
      <c r="C38" s="412"/>
      <c r="D38" s="412"/>
      <c r="E38" s="412"/>
      <c r="F38" s="376" t="s">
        <v>129</v>
      </c>
      <c r="G38" s="376" t="s">
        <v>129</v>
      </c>
      <c r="H38" s="378">
        <v>15</v>
      </c>
      <c r="I38" s="407" t="s">
        <v>182</v>
      </c>
      <c r="J38" s="407" t="s">
        <v>183</v>
      </c>
      <c r="K38" s="412" t="s">
        <v>184</v>
      </c>
      <c r="L38" s="70">
        <v>0.25</v>
      </c>
      <c r="M38" s="72">
        <v>0.5</v>
      </c>
      <c r="N38" s="70">
        <v>0.75</v>
      </c>
      <c r="O38" s="70">
        <v>1</v>
      </c>
      <c r="P38" s="121" t="s">
        <v>133</v>
      </c>
      <c r="Q38" s="122">
        <v>1</v>
      </c>
      <c r="R38" s="364">
        <v>44593</v>
      </c>
      <c r="S38" s="364">
        <v>44926</v>
      </c>
      <c r="T38" s="378" t="s">
        <v>146</v>
      </c>
      <c r="U38" s="431" t="s">
        <v>490</v>
      </c>
      <c r="V38" s="431" t="s">
        <v>490</v>
      </c>
    </row>
    <row r="39" spans="1:22" ht="30.75" customHeight="1" x14ac:dyDescent="0.25">
      <c r="A39" s="368"/>
      <c r="B39" s="408"/>
      <c r="C39" s="414"/>
      <c r="D39" s="414"/>
      <c r="E39" s="414"/>
      <c r="F39" s="377"/>
      <c r="G39" s="377"/>
      <c r="H39" s="379"/>
      <c r="I39" s="408"/>
      <c r="J39" s="408"/>
      <c r="K39" s="414"/>
      <c r="L39" s="128">
        <v>0.25</v>
      </c>
      <c r="M39" s="128">
        <v>0.5</v>
      </c>
      <c r="N39" s="128">
        <v>0.75</v>
      </c>
      <c r="O39" s="128">
        <v>1</v>
      </c>
      <c r="P39" s="128"/>
      <c r="Q39" s="128">
        <v>1</v>
      </c>
      <c r="R39" s="365"/>
      <c r="S39" s="365"/>
      <c r="T39" s="379"/>
      <c r="U39" s="432"/>
      <c r="V39" s="432"/>
    </row>
    <row r="40" spans="1:22" ht="81" customHeight="1" x14ac:dyDescent="0.25">
      <c r="A40" s="368"/>
      <c r="B40" s="356" t="s">
        <v>185</v>
      </c>
      <c r="C40" s="412"/>
      <c r="D40" s="412"/>
      <c r="E40" s="412"/>
      <c r="F40" s="378"/>
      <c r="G40" s="420" t="s">
        <v>129</v>
      </c>
      <c r="H40" s="356">
        <v>16</v>
      </c>
      <c r="I40" s="356" t="s">
        <v>186</v>
      </c>
      <c r="J40" s="380" t="s">
        <v>187</v>
      </c>
      <c r="K40" s="349" t="s">
        <v>132</v>
      </c>
      <c r="L40" s="118">
        <v>1</v>
      </c>
      <c r="M40" s="121">
        <v>0</v>
      </c>
      <c r="N40" s="121">
        <v>0</v>
      </c>
      <c r="O40" s="121">
        <v>0</v>
      </c>
      <c r="P40" s="121" t="s">
        <v>133</v>
      </c>
      <c r="Q40" s="123">
        <f>+SUM(L40:O40)</f>
        <v>1</v>
      </c>
      <c r="R40" s="364">
        <v>44593</v>
      </c>
      <c r="S40" s="364">
        <v>44651</v>
      </c>
      <c r="T40" s="427" t="s">
        <v>146</v>
      </c>
      <c r="U40" s="431" t="s">
        <v>451</v>
      </c>
      <c r="V40" s="438" t="s">
        <v>504</v>
      </c>
    </row>
    <row r="41" spans="1:22" ht="43.5" customHeight="1" x14ac:dyDescent="0.25">
      <c r="A41" s="368"/>
      <c r="B41" s="411"/>
      <c r="C41" s="413"/>
      <c r="D41" s="413"/>
      <c r="E41" s="413"/>
      <c r="F41" s="419"/>
      <c r="G41" s="421"/>
      <c r="H41" s="357"/>
      <c r="I41" s="357"/>
      <c r="J41" s="381"/>
      <c r="K41" s="350"/>
      <c r="L41" s="128">
        <v>1</v>
      </c>
      <c r="M41" s="128">
        <v>1</v>
      </c>
      <c r="N41" s="128">
        <v>1</v>
      </c>
      <c r="O41" s="128">
        <v>1</v>
      </c>
      <c r="P41" s="128"/>
      <c r="Q41" s="128">
        <v>1</v>
      </c>
      <c r="R41" s="365"/>
      <c r="S41" s="365"/>
      <c r="T41" s="428"/>
      <c r="U41" s="432"/>
      <c r="V41" s="439"/>
    </row>
    <row r="42" spans="1:22" ht="77.25" customHeight="1" x14ac:dyDescent="0.25">
      <c r="A42" s="368"/>
      <c r="B42" s="411"/>
      <c r="C42" s="413"/>
      <c r="D42" s="413"/>
      <c r="E42" s="413"/>
      <c r="F42" s="419"/>
      <c r="G42" s="421"/>
      <c r="H42" s="356">
        <v>17</v>
      </c>
      <c r="I42" s="356" t="s">
        <v>188</v>
      </c>
      <c r="J42" s="356" t="s">
        <v>189</v>
      </c>
      <c r="K42" s="349" t="s">
        <v>132</v>
      </c>
      <c r="L42" s="121">
        <v>0</v>
      </c>
      <c r="M42" s="417">
        <v>1</v>
      </c>
      <c r="N42" s="418"/>
      <c r="O42" s="121">
        <v>0</v>
      </c>
      <c r="P42" s="121" t="s">
        <v>190</v>
      </c>
      <c r="Q42" s="123">
        <v>1</v>
      </c>
      <c r="R42" s="364">
        <v>44682</v>
      </c>
      <c r="S42" s="364">
        <v>44804</v>
      </c>
      <c r="T42" s="427" t="s">
        <v>146</v>
      </c>
      <c r="U42" s="431" t="s">
        <v>490</v>
      </c>
      <c r="V42" s="431" t="s">
        <v>490</v>
      </c>
    </row>
    <row r="43" spans="1:22" ht="25.5" customHeight="1" x14ac:dyDescent="0.25">
      <c r="A43" s="368"/>
      <c r="B43" s="411"/>
      <c r="C43" s="413"/>
      <c r="D43" s="413"/>
      <c r="E43" s="413"/>
      <c r="F43" s="419"/>
      <c r="G43" s="421"/>
      <c r="H43" s="357"/>
      <c r="I43" s="357"/>
      <c r="J43" s="357"/>
      <c r="K43" s="350"/>
      <c r="L43" s="128">
        <v>0</v>
      </c>
      <c r="M43" s="128">
        <v>0.5</v>
      </c>
      <c r="N43" s="128">
        <v>1</v>
      </c>
      <c r="O43" s="128">
        <v>1</v>
      </c>
      <c r="P43" s="128"/>
      <c r="Q43" s="128">
        <v>1</v>
      </c>
      <c r="R43" s="365"/>
      <c r="S43" s="365"/>
      <c r="T43" s="428"/>
      <c r="U43" s="432"/>
      <c r="V43" s="432"/>
    </row>
    <row r="44" spans="1:22" ht="57" customHeight="1" x14ac:dyDescent="0.25">
      <c r="A44" s="368"/>
      <c r="B44" s="411"/>
      <c r="C44" s="413"/>
      <c r="D44" s="413"/>
      <c r="E44" s="413"/>
      <c r="F44" s="419"/>
      <c r="G44" s="421"/>
      <c r="H44" s="356">
        <v>18</v>
      </c>
      <c r="I44" s="356" t="s">
        <v>191</v>
      </c>
      <c r="J44" s="356" t="s">
        <v>192</v>
      </c>
      <c r="K44" s="349" t="s">
        <v>132</v>
      </c>
      <c r="L44" s="121">
        <v>0</v>
      </c>
      <c r="M44" s="121">
        <v>0</v>
      </c>
      <c r="N44" s="121">
        <v>0</v>
      </c>
      <c r="O44" s="362">
        <v>1</v>
      </c>
      <c r="P44" s="363"/>
      <c r="Q44" s="123">
        <v>1</v>
      </c>
      <c r="R44" s="364">
        <v>44896</v>
      </c>
      <c r="S44" s="364">
        <v>44957</v>
      </c>
      <c r="T44" s="427" t="s">
        <v>146</v>
      </c>
      <c r="U44" s="431" t="s">
        <v>490</v>
      </c>
      <c r="V44" s="431" t="s">
        <v>490</v>
      </c>
    </row>
    <row r="45" spans="1:22" ht="19.5" customHeight="1" x14ac:dyDescent="0.25">
      <c r="A45" s="368"/>
      <c r="B45" s="357"/>
      <c r="C45" s="414"/>
      <c r="D45" s="414"/>
      <c r="E45" s="414"/>
      <c r="F45" s="379"/>
      <c r="G45" s="422"/>
      <c r="H45" s="357"/>
      <c r="I45" s="357"/>
      <c r="J45" s="357"/>
      <c r="K45" s="350"/>
      <c r="L45" s="128">
        <v>0</v>
      </c>
      <c r="M45" s="128">
        <v>0</v>
      </c>
      <c r="N45" s="128">
        <v>0</v>
      </c>
      <c r="O45" s="429">
        <v>1</v>
      </c>
      <c r="P45" s="430"/>
      <c r="Q45" s="128">
        <v>1</v>
      </c>
      <c r="R45" s="365"/>
      <c r="S45" s="365"/>
      <c r="T45" s="428"/>
      <c r="U45" s="432"/>
      <c r="V45" s="432"/>
    </row>
    <row r="46" spans="1:22" ht="62.25" customHeight="1" x14ac:dyDescent="0.25">
      <c r="A46" s="368"/>
      <c r="B46" s="345" t="s">
        <v>193</v>
      </c>
      <c r="C46" s="395"/>
      <c r="D46" s="395"/>
      <c r="E46" s="395"/>
      <c r="F46" s="395"/>
      <c r="G46" s="397" t="s">
        <v>129</v>
      </c>
      <c r="H46" s="349">
        <v>19</v>
      </c>
      <c r="I46" s="356" t="s">
        <v>194</v>
      </c>
      <c r="J46" s="380" t="s">
        <v>195</v>
      </c>
      <c r="K46" s="349" t="s">
        <v>132</v>
      </c>
      <c r="L46" s="121">
        <v>0</v>
      </c>
      <c r="M46" s="121">
        <v>0</v>
      </c>
      <c r="N46" s="121">
        <v>0</v>
      </c>
      <c r="O46" s="362">
        <v>1</v>
      </c>
      <c r="P46" s="363"/>
      <c r="Q46" s="123">
        <f>+SUM(L46:O46)</f>
        <v>1</v>
      </c>
      <c r="R46" s="440">
        <v>44835</v>
      </c>
      <c r="S46" s="440">
        <v>44941</v>
      </c>
      <c r="T46" s="349" t="s">
        <v>43</v>
      </c>
      <c r="U46" s="431" t="s">
        <v>490</v>
      </c>
      <c r="V46" s="431" t="s">
        <v>490</v>
      </c>
    </row>
    <row r="47" spans="1:22" ht="30.75" customHeight="1" x14ac:dyDescent="0.25">
      <c r="A47" s="368"/>
      <c r="B47" s="346"/>
      <c r="C47" s="396"/>
      <c r="D47" s="396"/>
      <c r="E47" s="396"/>
      <c r="F47" s="396"/>
      <c r="G47" s="398"/>
      <c r="H47" s="350"/>
      <c r="I47" s="357"/>
      <c r="J47" s="381"/>
      <c r="K47" s="350"/>
      <c r="L47" s="128">
        <v>0</v>
      </c>
      <c r="M47" s="128">
        <v>0</v>
      </c>
      <c r="N47" s="128">
        <v>0</v>
      </c>
      <c r="O47" s="429">
        <v>1</v>
      </c>
      <c r="P47" s="430"/>
      <c r="Q47" s="128">
        <v>1</v>
      </c>
      <c r="R47" s="441"/>
      <c r="S47" s="441"/>
      <c r="T47" s="350"/>
      <c r="U47" s="432"/>
      <c r="V47" s="432"/>
    </row>
    <row r="48" spans="1:22" ht="80.25" customHeight="1" x14ac:dyDescent="0.25">
      <c r="A48" s="368"/>
      <c r="B48" s="345" t="s">
        <v>196</v>
      </c>
      <c r="C48" s="395"/>
      <c r="D48" s="395"/>
      <c r="E48" s="395"/>
      <c r="F48" s="395"/>
      <c r="G48" s="397" t="s">
        <v>129</v>
      </c>
      <c r="H48" s="349">
        <v>20</v>
      </c>
      <c r="I48" s="356" t="s">
        <v>197</v>
      </c>
      <c r="J48" s="380" t="s">
        <v>198</v>
      </c>
      <c r="K48" s="349" t="s">
        <v>132</v>
      </c>
      <c r="L48" s="121">
        <v>0</v>
      </c>
      <c r="M48" s="121">
        <v>0</v>
      </c>
      <c r="N48" s="121">
        <v>0</v>
      </c>
      <c r="O48" s="362">
        <v>1</v>
      </c>
      <c r="P48" s="363"/>
      <c r="Q48" s="123">
        <f>+SUM(L48:O48)</f>
        <v>1</v>
      </c>
      <c r="R48" s="364">
        <v>44835</v>
      </c>
      <c r="S48" s="364">
        <v>44941</v>
      </c>
      <c r="T48" s="351" t="s">
        <v>139</v>
      </c>
      <c r="U48" s="431" t="s">
        <v>490</v>
      </c>
      <c r="V48" s="431" t="s">
        <v>490</v>
      </c>
    </row>
    <row r="49" spans="1:22" ht="30.75" customHeight="1" x14ac:dyDescent="0.25">
      <c r="A49" s="369"/>
      <c r="B49" s="346"/>
      <c r="C49" s="396"/>
      <c r="D49" s="396"/>
      <c r="E49" s="396"/>
      <c r="F49" s="396"/>
      <c r="G49" s="398"/>
      <c r="H49" s="350"/>
      <c r="I49" s="357"/>
      <c r="J49" s="381"/>
      <c r="K49" s="350"/>
      <c r="L49" s="128">
        <v>0</v>
      </c>
      <c r="M49" s="128">
        <v>0</v>
      </c>
      <c r="N49" s="128">
        <v>0</v>
      </c>
      <c r="O49" s="429">
        <v>1</v>
      </c>
      <c r="P49" s="430"/>
      <c r="Q49" s="128">
        <v>1</v>
      </c>
      <c r="R49" s="365"/>
      <c r="S49" s="365"/>
      <c r="T49" s="352"/>
      <c r="U49" s="432"/>
      <c r="V49" s="432"/>
    </row>
    <row r="50" spans="1:22" ht="27.75" thickBot="1" x14ac:dyDescent="0.4">
      <c r="A50" s="183"/>
      <c r="B50" s="74"/>
      <c r="C50" s="74"/>
      <c r="D50" s="74"/>
      <c r="E50" s="74"/>
      <c r="F50" s="74"/>
      <c r="G50" s="74"/>
      <c r="H50" s="75"/>
      <c r="I50" s="76"/>
      <c r="J50" s="77"/>
      <c r="K50" s="78" t="s">
        <v>199</v>
      </c>
      <c r="L50" s="3">
        <f>+(L14+L16+L18+L20+L22+L27+L29+L31+L33+L35+L37+L39+L41+L43+L45+L47+L49)/17</f>
        <v>0.34411764705882353</v>
      </c>
      <c r="M50" s="3">
        <f>+(M14+M16+M18+M20+M22+M27+M29+M31+M33+M35+M37+M39+M41+M43+M45+M47+M49)/17</f>
        <v>0.56470588235294117</v>
      </c>
      <c r="N50" s="3">
        <f>+(N14+N16+N18+N20+N22+N27+N29+N31+N33+N35+N37+N39+N41+N43+N45+N47+N49)/17</f>
        <v>0.72058823529411764</v>
      </c>
      <c r="O50" s="425">
        <f>+(O14+O16+O18+O20+O22+O27+O29+O31+O33+O35+O37+O39+O41+O43+O45+O47+O49)/17</f>
        <v>1</v>
      </c>
      <c r="P50" s="426"/>
      <c r="Q50" s="3">
        <f>+(Q14+Q16+Q18+Q20+Q22+Q27+Q29+Q31+Q33+Q35+Q37+Q39+Q41+Q43+Q45+Q47+Q49)/17</f>
        <v>1</v>
      </c>
      <c r="R50" s="77"/>
      <c r="S50" s="77"/>
      <c r="T50" s="77"/>
    </row>
    <row r="51" spans="1:22" ht="102" x14ac:dyDescent="0.25">
      <c r="A51" s="184" t="s">
        <v>200</v>
      </c>
    </row>
    <row r="52" spans="1:22" ht="51" x14ac:dyDescent="0.25">
      <c r="A52" s="184" t="s">
        <v>201</v>
      </c>
    </row>
    <row r="53" spans="1:22" ht="51" x14ac:dyDescent="0.25">
      <c r="A53" s="184" t="s">
        <v>202</v>
      </c>
    </row>
    <row r="54" spans="1:22" x14ac:dyDescent="0.25">
      <c r="A54" s="185" t="s">
        <v>203</v>
      </c>
    </row>
  </sheetData>
  <autoFilter ref="A12:T54" xr:uid="{D0E3BBAD-C86E-4B5C-B248-5510FE366DAE}"/>
  <mergeCells count="1185">
    <mergeCell ref="U21:U22"/>
    <mergeCell ref="V21:V22"/>
    <mergeCell ref="U13:U14"/>
    <mergeCell ref="V13:V14"/>
    <mergeCell ref="U15:U16"/>
    <mergeCell ref="V15:V16"/>
    <mergeCell ref="U17:U18"/>
    <mergeCell ref="V17:V18"/>
    <mergeCell ref="U19:U20"/>
    <mergeCell ref="V19:V20"/>
    <mergeCell ref="U42:U43"/>
    <mergeCell ref="V42:V43"/>
    <mergeCell ref="U44:U45"/>
    <mergeCell ref="V44:V45"/>
    <mergeCell ref="U46:U47"/>
    <mergeCell ref="V46:V47"/>
    <mergeCell ref="U23:U27"/>
    <mergeCell ref="V23:V27"/>
    <mergeCell ref="U48:U49"/>
    <mergeCell ref="V48:V49"/>
    <mergeCell ref="U28:U29"/>
    <mergeCell ref="V28:V29"/>
    <mergeCell ref="U30:U31"/>
    <mergeCell ref="V30:V31"/>
    <mergeCell ref="U32:U33"/>
    <mergeCell ref="V32:V33"/>
    <mergeCell ref="U34:U35"/>
    <mergeCell ref="V34:V35"/>
    <mergeCell ref="U36:U37"/>
    <mergeCell ref="V36:V37"/>
    <mergeCell ref="U38:U39"/>
    <mergeCell ref="V38:V39"/>
    <mergeCell ref="U40:U41"/>
    <mergeCell ref="V40:V41"/>
    <mergeCell ref="G48:G49"/>
    <mergeCell ref="K46:K47"/>
    <mergeCell ref="O46:P46"/>
    <mergeCell ref="R46:R47"/>
    <mergeCell ref="S48:S49"/>
    <mergeCell ref="S46:S47"/>
    <mergeCell ref="T46:T47"/>
    <mergeCell ref="O47:P47"/>
    <mergeCell ref="G46:G47"/>
    <mergeCell ref="H46:H47"/>
    <mergeCell ref="I46:I47"/>
    <mergeCell ref="J46:J47"/>
    <mergeCell ref="T48:T49"/>
    <mergeCell ref="O49:P49"/>
    <mergeCell ref="R40:R41"/>
    <mergeCell ref="S40:S41"/>
    <mergeCell ref="O50:P50"/>
    <mergeCell ref="H48:H49"/>
    <mergeCell ref="I48:I49"/>
    <mergeCell ref="J48:J49"/>
    <mergeCell ref="K48:K49"/>
    <mergeCell ref="O48:P48"/>
    <mergeCell ref="R48:R49"/>
    <mergeCell ref="T40:T41"/>
    <mergeCell ref="R38:R39"/>
    <mergeCell ref="S38:S39"/>
    <mergeCell ref="T38:T39"/>
    <mergeCell ref="S42:S43"/>
    <mergeCell ref="T42:T43"/>
    <mergeCell ref="R36:R37"/>
    <mergeCell ref="S36:S37"/>
    <mergeCell ref="T36:T37"/>
    <mergeCell ref="H44:H45"/>
    <mergeCell ref="I44:I45"/>
    <mergeCell ref="J44:J45"/>
    <mergeCell ref="K44:K45"/>
    <mergeCell ref="O44:P44"/>
    <mergeCell ref="R44:R45"/>
    <mergeCell ref="S44:S45"/>
    <mergeCell ref="T44:T45"/>
    <mergeCell ref="H42:H43"/>
    <mergeCell ref="I42:I43"/>
    <mergeCell ref="J42:J43"/>
    <mergeCell ref="K42:K43"/>
    <mergeCell ref="M42:N42"/>
    <mergeCell ref="R42:R43"/>
    <mergeCell ref="O45:P45"/>
    <mergeCell ref="H40:H41"/>
    <mergeCell ref="S34:S35"/>
    <mergeCell ref="T34:T35"/>
    <mergeCell ref="B36:B37"/>
    <mergeCell ref="C36:C37"/>
    <mergeCell ref="D36:D37"/>
    <mergeCell ref="E36:E37"/>
    <mergeCell ref="F36:F37"/>
    <mergeCell ref="G36:G37"/>
    <mergeCell ref="H36:H37"/>
    <mergeCell ref="G34:G35"/>
    <mergeCell ref="H34:H35"/>
    <mergeCell ref="I34:I35"/>
    <mergeCell ref="J34:J35"/>
    <mergeCell ref="K34:K35"/>
    <mergeCell ref="L34:M34"/>
    <mergeCell ref="A34:A49"/>
    <mergeCell ref="B34:B35"/>
    <mergeCell ref="C34:C35"/>
    <mergeCell ref="D34:D35"/>
    <mergeCell ref="E34:E35"/>
    <mergeCell ref="F34:F35"/>
    <mergeCell ref="B38:B39"/>
    <mergeCell ref="C38:C39"/>
    <mergeCell ref="D38:D39"/>
    <mergeCell ref="E38:E39"/>
    <mergeCell ref="F38:F39"/>
    <mergeCell ref="B48:B49"/>
    <mergeCell ref="C48:C49"/>
    <mergeCell ref="D48:D49"/>
    <mergeCell ref="E48:E49"/>
    <mergeCell ref="F48:F49"/>
    <mergeCell ref="G38:G39"/>
    <mergeCell ref="B46:B47"/>
    <mergeCell ref="C46:C47"/>
    <mergeCell ref="D46:D47"/>
    <mergeCell ref="E46:E47"/>
    <mergeCell ref="F46:F47"/>
    <mergeCell ref="B40:B45"/>
    <mergeCell ref="C40:C45"/>
    <mergeCell ref="D40:D45"/>
    <mergeCell ref="B30:B31"/>
    <mergeCell ref="C30:C31"/>
    <mergeCell ref="D30:D31"/>
    <mergeCell ref="E30:E31"/>
    <mergeCell ref="F30:F31"/>
    <mergeCell ref="J32:J33"/>
    <mergeCell ref="K32:K33"/>
    <mergeCell ref="M32:N32"/>
    <mergeCell ref="R32:R33"/>
    <mergeCell ref="R34:R35"/>
    <mergeCell ref="H38:H39"/>
    <mergeCell ref="I38:I39"/>
    <mergeCell ref="J38:J39"/>
    <mergeCell ref="K38:K39"/>
    <mergeCell ref="I36:I37"/>
    <mergeCell ref="J36:J37"/>
    <mergeCell ref="K36:K37"/>
    <mergeCell ref="I40:I41"/>
    <mergeCell ref="J40:J41"/>
    <mergeCell ref="K40:K41"/>
    <mergeCell ref="E40:E45"/>
    <mergeCell ref="F40:F45"/>
    <mergeCell ref="G40:G45"/>
    <mergeCell ref="S32:S33"/>
    <mergeCell ref="T32:T33"/>
    <mergeCell ref="S30:S31"/>
    <mergeCell ref="T30:T31"/>
    <mergeCell ref="B32:B33"/>
    <mergeCell ref="C32:C33"/>
    <mergeCell ref="D32:D33"/>
    <mergeCell ref="E32:E33"/>
    <mergeCell ref="F32:F33"/>
    <mergeCell ref="G32:G33"/>
    <mergeCell ref="H32:H33"/>
    <mergeCell ref="I32:I33"/>
    <mergeCell ref="G30:G31"/>
    <mergeCell ref="H30:H31"/>
    <mergeCell ref="I30:I31"/>
    <mergeCell ref="J30:J31"/>
    <mergeCell ref="K30:K31"/>
    <mergeCell ref="R30:R31"/>
    <mergeCell ref="Q23:Q26"/>
    <mergeCell ref="R23:R27"/>
    <mergeCell ref="S23:S27"/>
    <mergeCell ref="T23:T27"/>
    <mergeCell ref="K21:K22"/>
    <mergeCell ref="R21:R22"/>
    <mergeCell ref="S21:S22"/>
    <mergeCell ref="T21:T22"/>
    <mergeCell ref="I26:I27"/>
    <mergeCell ref="J26:J27"/>
    <mergeCell ref="B28:B29"/>
    <mergeCell ref="C28:C29"/>
    <mergeCell ref="D28:D29"/>
    <mergeCell ref="E28:E29"/>
    <mergeCell ref="F28:F29"/>
    <mergeCell ref="G28:G29"/>
    <mergeCell ref="H28:H29"/>
    <mergeCell ref="I28:I29"/>
    <mergeCell ref="C26:C27"/>
    <mergeCell ref="D26:D27"/>
    <mergeCell ref="E26:E27"/>
    <mergeCell ref="F26:F27"/>
    <mergeCell ref="G26:G27"/>
    <mergeCell ref="H26:H27"/>
    <mergeCell ref="J28:J29"/>
    <mergeCell ref="K28:K29"/>
    <mergeCell ref="R28:R29"/>
    <mergeCell ref="S28:S29"/>
    <mergeCell ref="T28:T29"/>
    <mergeCell ref="H17:H18"/>
    <mergeCell ref="I17:I18"/>
    <mergeCell ref="J17:J18"/>
    <mergeCell ref="K17:K18"/>
    <mergeCell ref="R17:R18"/>
    <mergeCell ref="S17:S18"/>
    <mergeCell ref="A23:A33"/>
    <mergeCell ref="B23:B27"/>
    <mergeCell ref="K23:K27"/>
    <mergeCell ref="L23:L26"/>
    <mergeCell ref="M23:M26"/>
    <mergeCell ref="N23:N26"/>
    <mergeCell ref="T19:T20"/>
    <mergeCell ref="B21:B22"/>
    <mergeCell ref="C21:C22"/>
    <mergeCell ref="D21:D22"/>
    <mergeCell ref="E21:E22"/>
    <mergeCell ref="F21:F22"/>
    <mergeCell ref="G21:G22"/>
    <mergeCell ref="H21:H22"/>
    <mergeCell ref="I21:I22"/>
    <mergeCell ref="J21:J22"/>
    <mergeCell ref="H19:H20"/>
    <mergeCell ref="I19:I20"/>
    <mergeCell ref="J19:J20"/>
    <mergeCell ref="K19:K20"/>
    <mergeCell ref="R19:R20"/>
    <mergeCell ref="S19:S20"/>
    <mergeCell ref="B19:B20"/>
    <mergeCell ref="C19:C20"/>
    <mergeCell ref="O23:O26"/>
    <mergeCell ref="P23:P26"/>
    <mergeCell ref="A13:A22"/>
    <mergeCell ref="B13:B14"/>
    <mergeCell ref="C13:C14"/>
    <mergeCell ref="D13:D14"/>
    <mergeCell ref="E13:E14"/>
    <mergeCell ref="F13:F14"/>
    <mergeCell ref="G13:G14"/>
    <mergeCell ref="H13:H14"/>
    <mergeCell ref="T13:T14"/>
    <mergeCell ref="B15:B18"/>
    <mergeCell ref="C15:C18"/>
    <mergeCell ref="D15:D18"/>
    <mergeCell ref="E15:E18"/>
    <mergeCell ref="F15:F18"/>
    <mergeCell ref="G15:G18"/>
    <mergeCell ref="H15:H16"/>
    <mergeCell ref="I15:I16"/>
    <mergeCell ref="J15:J16"/>
    <mergeCell ref="I13:I14"/>
    <mergeCell ref="J13:J14"/>
    <mergeCell ref="K13:K14"/>
    <mergeCell ref="L13:M13"/>
    <mergeCell ref="R13:R14"/>
    <mergeCell ref="S13:S14"/>
    <mergeCell ref="D19:D20"/>
    <mergeCell ref="E19:E20"/>
    <mergeCell ref="F19:F20"/>
    <mergeCell ref="G19:G20"/>
    <mergeCell ref="K15:K16"/>
    <mergeCell ref="R15:R16"/>
    <mergeCell ref="S15:S16"/>
    <mergeCell ref="T15:T18"/>
    <mergeCell ref="DW10:EN10"/>
    <mergeCell ref="EO10:FF10"/>
    <mergeCell ref="FG10:FX10"/>
    <mergeCell ref="FY10:GP10"/>
    <mergeCell ref="GQ10:HH10"/>
    <mergeCell ref="HI10:HZ10"/>
    <mergeCell ref="IA10:IR10"/>
    <mergeCell ref="IS10:JJ10"/>
    <mergeCell ref="JK10:KB10"/>
    <mergeCell ref="AK10:BB10"/>
    <mergeCell ref="BC10:BT10"/>
    <mergeCell ref="BU10:CL10"/>
    <mergeCell ref="CM10:DD10"/>
    <mergeCell ref="DE10:DV10"/>
    <mergeCell ref="A1:T4"/>
    <mergeCell ref="A5:T5"/>
    <mergeCell ref="A11:A12"/>
    <mergeCell ref="B11:B12"/>
    <mergeCell ref="C11:G11"/>
    <mergeCell ref="H11:H12"/>
    <mergeCell ref="I11:I12"/>
    <mergeCell ref="J11:J12"/>
    <mergeCell ref="K11:K12"/>
    <mergeCell ref="L11:Q11"/>
    <mergeCell ref="R11:S11"/>
    <mergeCell ref="T11:T12"/>
    <mergeCell ref="A8:B8"/>
    <mergeCell ref="A9:B9"/>
    <mergeCell ref="U11:V11"/>
    <mergeCell ref="QI10:QZ10"/>
    <mergeCell ref="RA10:RR10"/>
    <mergeCell ref="RS10:SJ10"/>
    <mergeCell ref="SK10:TB10"/>
    <mergeCell ref="TC10:TT10"/>
    <mergeCell ref="TU10:UL10"/>
    <mergeCell ref="UM10:VD10"/>
    <mergeCell ref="VE10:VV10"/>
    <mergeCell ref="VW10:WN10"/>
    <mergeCell ref="KC10:KT10"/>
    <mergeCell ref="KU10:LL10"/>
    <mergeCell ref="LM10:MD10"/>
    <mergeCell ref="ME10:MV10"/>
    <mergeCell ref="MW10:NN10"/>
    <mergeCell ref="NO10:OF10"/>
    <mergeCell ref="OG10:OX10"/>
    <mergeCell ref="OY10:PP10"/>
    <mergeCell ref="PQ10:QH10"/>
    <mergeCell ref="ACU10:ADL10"/>
    <mergeCell ref="ADM10:AED10"/>
    <mergeCell ref="AEE10:AEV10"/>
    <mergeCell ref="AEW10:AFN10"/>
    <mergeCell ref="AFO10:AGF10"/>
    <mergeCell ref="AGG10:AGX10"/>
    <mergeCell ref="AGY10:AHP10"/>
    <mergeCell ref="AHQ10:AIH10"/>
    <mergeCell ref="AII10:AIZ10"/>
    <mergeCell ref="WO10:XF10"/>
    <mergeCell ref="XG10:XX10"/>
    <mergeCell ref="XY10:YP10"/>
    <mergeCell ref="YQ10:ZH10"/>
    <mergeCell ref="ZI10:ZZ10"/>
    <mergeCell ref="AAA10:AAR10"/>
    <mergeCell ref="AAS10:ABJ10"/>
    <mergeCell ref="ABK10:ACB10"/>
    <mergeCell ref="ACC10:ACT10"/>
    <mergeCell ref="APG10:APX10"/>
    <mergeCell ref="APY10:AQP10"/>
    <mergeCell ref="AQQ10:ARH10"/>
    <mergeCell ref="ARI10:ARZ10"/>
    <mergeCell ref="ASA10:ASR10"/>
    <mergeCell ref="ASS10:ATJ10"/>
    <mergeCell ref="ATK10:AUB10"/>
    <mergeCell ref="AUC10:AUT10"/>
    <mergeCell ref="AUU10:AVL10"/>
    <mergeCell ref="AJA10:AJR10"/>
    <mergeCell ref="AJS10:AKJ10"/>
    <mergeCell ref="AKK10:ALB10"/>
    <mergeCell ref="ALC10:ALT10"/>
    <mergeCell ref="ALU10:AML10"/>
    <mergeCell ref="AMM10:AND10"/>
    <mergeCell ref="ANE10:ANV10"/>
    <mergeCell ref="ANW10:AON10"/>
    <mergeCell ref="AOO10:APF10"/>
    <mergeCell ref="BBS10:BCJ10"/>
    <mergeCell ref="BCK10:BDB10"/>
    <mergeCell ref="BDC10:BDT10"/>
    <mergeCell ref="BDU10:BEL10"/>
    <mergeCell ref="BEM10:BFD10"/>
    <mergeCell ref="BFE10:BFV10"/>
    <mergeCell ref="BFW10:BGN10"/>
    <mergeCell ref="BGO10:BHF10"/>
    <mergeCell ref="BHG10:BHX10"/>
    <mergeCell ref="AVM10:AWD10"/>
    <mergeCell ref="AWE10:AWV10"/>
    <mergeCell ref="AWW10:AXN10"/>
    <mergeCell ref="AXO10:AYF10"/>
    <mergeCell ref="AYG10:AYX10"/>
    <mergeCell ref="AYY10:AZP10"/>
    <mergeCell ref="AZQ10:BAH10"/>
    <mergeCell ref="BAI10:BAZ10"/>
    <mergeCell ref="BBA10:BBR10"/>
    <mergeCell ref="BOE10:BOV10"/>
    <mergeCell ref="BOW10:BPN10"/>
    <mergeCell ref="BPO10:BQF10"/>
    <mergeCell ref="BQG10:BQX10"/>
    <mergeCell ref="BQY10:BRP10"/>
    <mergeCell ref="BRQ10:BSH10"/>
    <mergeCell ref="BSI10:BSZ10"/>
    <mergeCell ref="BTA10:BTR10"/>
    <mergeCell ref="BTS10:BUJ10"/>
    <mergeCell ref="BHY10:BIP10"/>
    <mergeCell ref="BIQ10:BJH10"/>
    <mergeCell ref="BJI10:BJZ10"/>
    <mergeCell ref="BKA10:BKR10"/>
    <mergeCell ref="BKS10:BLJ10"/>
    <mergeCell ref="BLK10:BMB10"/>
    <mergeCell ref="BMC10:BMT10"/>
    <mergeCell ref="BMU10:BNL10"/>
    <mergeCell ref="BNM10:BOD10"/>
    <mergeCell ref="CAQ10:CBH10"/>
    <mergeCell ref="CBI10:CBZ10"/>
    <mergeCell ref="CCA10:CCR10"/>
    <mergeCell ref="CCS10:CDJ10"/>
    <mergeCell ref="CDK10:CEB10"/>
    <mergeCell ref="CEC10:CET10"/>
    <mergeCell ref="CEU10:CFL10"/>
    <mergeCell ref="CFM10:CGD10"/>
    <mergeCell ref="CGE10:CGV10"/>
    <mergeCell ref="BUK10:BVB10"/>
    <mergeCell ref="BVC10:BVT10"/>
    <mergeCell ref="BVU10:BWL10"/>
    <mergeCell ref="BWM10:BXD10"/>
    <mergeCell ref="BXE10:BXV10"/>
    <mergeCell ref="BXW10:BYN10"/>
    <mergeCell ref="BYO10:BZF10"/>
    <mergeCell ref="BZG10:BZX10"/>
    <mergeCell ref="BZY10:CAP10"/>
    <mergeCell ref="CNC10:CNT10"/>
    <mergeCell ref="CNU10:COL10"/>
    <mergeCell ref="COM10:CPD10"/>
    <mergeCell ref="CPE10:CPV10"/>
    <mergeCell ref="CPW10:CQN10"/>
    <mergeCell ref="CQO10:CRF10"/>
    <mergeCell ref="CRG10:CRX10"/>
    <mergeCell ref="CRY10:CSP10"/>
    <mergeCell ref="CSQ10:CTH10"/>
    <mergeCell ref="CGW10:CHN10"/>
    <mergeCell ref="CHO10:CIF10"/>
    <mergeCell ref="CIG10:CIX10"/>
    <mergeCell ref="CIY10:CJP10"/>
    <mergeCell ref="CJQ10:CKH10"/>
    <mergeCell ref="CKI10:CKZ10"/>
    <mergeCell ref="CLA10:CLR10"/>
    <mergeCell ref="CLS10:CMJ10"/>
    <mergeCell ref="CMK10:CNB10"/>
    <mergeCell ref="CZO10:DAF10"/>
    <mergeCell ref="DAG10:DAX10"/>
    <mergeCell ref="DAY10:DBP10"/>
    <mergeCell ref="DBQ10:DCH10"/>
    <mergeCell ref="DCI10:DCZ10"/>
    <mergeCell ref="DDA10:DDR10"/>
    <mergeCell ref="DDS10:DEJ10"/>
    <mergeCell ref="DEK10:DFB10"/>
    <mergeCell ref="DFC10:DFT10"/>
    <mergeCell ref="CTI10:CTZ10"/>
    <mergeCell ref="CUA10:CUR10"/>
    <mergeCell ref="CUS10:CVJ10"/>
    <mergeCell ref="CVK10:CWB10"/>
    <mergeCell ref="CWC10:CWT10"/>
    <mergeCell ref="CWU10:CXL10"/>
    <mergeCell ref="CXM10:CYD10"/>
    <mergeCell ref="CYE10:CYV10"/>
    <mergeCell ref="CYW10:CZN10"/>
    <mergeCell ref="DMA10:DMR10"/>
    <mergeCell ref="DMS10:DNJ10"/>
    <mergeCell ref="DNK10:DOB10"/>
    <mergeCell ref="DOC10:DOT10"/>
    <mergeCell ref="DOU10:DPL10"/>
    <mergeCell ref="DPM10:DQD10"/>
    <mergeCell ref="DQE10:DQV10"/>
    <mergeCell ref="DQW10:DRN10"/>
    <mergeCell ref="DRO10:DSF10"/>
    <mergeCell ref="DFU10:DGL10"/>
    <mergeCell ref="DGM10:DHD10"/>
    <mergeCell ref="DHE10:DHV10"/>
    <mergeCell ref="DHW10:DIN10"/>
    <mergeCell ref="DIO10:DJF10"/>
    <mergeCell ref="DJG10:DJX10"/>
    <mergeCell ref="DJY10:DKP10"/>
    <mergeCell ref="DKQ10:DLH10"/>
    <mergeCell ref="DLI10:DLZ10"/>
    <mergeCell ref="DYM10:DZD10"/>
    <mergeCell ref="DZE10:DZV10"/>
    <mergeCell ref="DZW10:EAN10"/>
    <mergeCell ref="EAO10:EBF10"/>
    <mergeCell ref="EBG10:EBX10"/>
    <mergeCell ref="EBY10:ECP10"/>
    <mergeCell ref="ECQ10:EDH10"/>
    <mergeCell ref="EDI10:EDZ10"/>
    <mergeCell ref="EEA10:EER10"/>
    <mergeCell ref="DSG10:DSX10"/>
    <mergeCell ref="DSY10:DTP10"/>
    <mergeCell ref="DTQ10:DUH10"/>
    <mergeCell ref="DUI10:DUZ10"/>
    <mergeCell ref="DVA10:DVR10"/>
    <mergeCell ref="DVS10:DWJ10"/>
    <mergeCell ref="DWK10:DXB10"/>
    <mergeCell ref="DXC10:DXT10"/>
    <mergeCell ref="DXU10:DYL10"/>
    <mergeCell ref="EKY10:ELP10"/>
    <mergeCell ref="ELQ10:EMH10"/>
    <mergeCell ref="EMI10:EMZ10"/>
    <mergeCell ref="ENA10:ENR10"/>
    <mergeCell ref="ENS10:EOJ10"/>
    <mergeCell ref="EOK10:EPB10"/>
    <mergeCell ref="EPC10:EPT10"/>
    <mergeCell ref="EPU10:EQL10"/>
    <mergeCell ref="EQM10:ERD10"/>
    <mergeCell ref="EES10:EFJ10"/>
    <mergeCell ref="EFK10:EGB10"/>
    <mergeCell ref="EGC10:EGT10"/>
    <mergeCell ref="EGU10:EHL10"/>
    <mergeCell ref="EHM10:EID10"/>
    <mergeCell ref="EIE10:EIV10"/>
    <mergeCell ref="EIW10:EJN10"/>
    <mergeCell ref="EJO10:EKF10"/>
    <mergeCell ref="EKG10:EKX10"/>
    <mergeCell ref="EXK10:EYB10"/>
    <mergeCell ref="EYC10:EYT10"/>
    <mergeCell ref="EYU10:EZL10"/>
    <mergeCell ref="EZM10:FAD10"/>
    <mergeCell ref="FAE10:FAV10"/>
    <mergeCell ref="FAW10:FBN10"/>
    <mergeCell ref="FBO10:FCF10"/>
    <mergeCell ref="FCG10:FCX10"/>
    <mergeCell ref="FCY10:FDP10"/>
    <mergeCell ref="ERE10:ERV10"/>
    <mergeCell ref="ERW10:ESN10"/>
    <mergeCell ref="ESO10:ETF10"/>
    <mergeCell ref="ETG10:ETX10"/>
    <mergeCell ref="ETY10:EUP10"/>
    <mergeCell ref="EUQ10:EVH10"/>
    <mergeCell ref="EVI10:EVZ10"/>
    <mergeCell ref="EWA10:EWR10"/>
    <mergeCell ref="EWS10:EXJ10"/>
    <mergeCell ref="FJW10:FKN10"/>
    <mergeCell ref="FKO10:FLF10"/>
    <mergeCell ref="FLG10:FLX10"/>
    <mergeCell ref="FLY10:FMP10"/>
    <mergeCell ref="FMQ10:FNH10"/>
    <mergeCell ref="FNI10:FNZ10"/>
    <mergeCell ref="FOA10:FOR10"/>
    <mergeCell ref="FOS10:FPJ10"/>
    <mergeCell ref="FPK10:FQB10"/>
    <mergeCell ref="FDQ10:FEH10"/>
    <mergeCell ref="FEI10:FEZ10"/>
    <mergeCell ref="FFA10:FFR10"/>
    <mergeCell ref="FFS10:FGJ10"/>
    <mergeCell ref="FGK10:FHB10"/>
    <mergeCell ref="FHC10:FHT10"/>
    <mergeCell ref="FHU10:FIL10"/>
    <mergeCell ref="FIM10:FJD10"/>
    <mergeCell ref="FJE10:FJV10"/>
    <mergeCell ref="FWI10:FWZ10"/>
    <mergeCell ref="FXA10:FXR10"/>
    <mergeCell ref="FXS10:FYJ10"/>
    <mergeCell ref="FYK10:FZB10"/>
    <mergeCell ref="FZC10:FZT10"/>
    <mergeCell ref="FZU10:GAL10"/>
    <mergeCell ref="GAM10:GBD10"/>
    <mergeCell ref="GBE10:GBV10"/>
    <mergeCell ref="GBW10:GCN10"/>
    <mergeCell ref="FQC10:FQT10"/>
    <mergeCell ref="FQU10:FRL10"/>
    <mergeCell ref="FRM10:FSD10"/>
    <mergeCell ref="FSE10:FSV10"/>
    <mergeCell ref="FSW10:FTN10"/>
    <mergeCell ref="FTO10:FUF10"/>
    <mergeCell ref="FUG10:FUX10"/>
    <mergeCell ref="FUY10:FVP10"/>
    <mergeCell ref="FVQ10:FWH10"/>
    <mergeCell ref="GIU10:GJL10"/>
    <mergeCell ref="GJM10:GKD10"/>
    <mergeCell ref="GKE10:GKV10"/>
    <mergeCell ref="GKW10:GLN10"/>
    <mergeCell ref="GLO10:GMF10"/>
    <mergeCell ref="GMG10:GMX10"/>
    <mergeCell ref="GMY10:GNP10"/>
    <mergeCell ref="GNQ10:GOH10"/>
    <mergeCell ref="GOI10:GOZ10"/>
    <mergeCell ref="GCO10:GDF10"/>
    <mergeCell ref="GDG10:GDX10"/>
    <mergeCell ref="GDY10:GEP10"/>
    <mergeCell ref="GEQ10:GFH10"/>
    <mergeCell ref="GFI10:GFZ10"/>
    <mergeCell ref="GGA10:GGR10"/>
    <mergeCell ref="GGS10:GHJ10"/>
    <mergeCell ref="GHK10:GIB10"/>
    <mergeCell ref="GIC10:GIT10"/>
    <mergeCell ref="GVG10:GVX10"/>
    <mergeCell ref="GVY10:GWP10"/>
    <mergeCell ref="GWQ10:GXH10"/>
    <mergeCell ref="GXI10:GXZ10"/>
    <mergeCell ref="GYA10:GYR10"/>
    <mergeCell ref="GYS10:GZJ10"/>
    <mergeCell ref="GZK10:HAB10"/>
    <mergeCell ref="HAC10:HAT10"/>
    <mergeCell ref="HAU10:HBL10"/>
    <mergeCell ref="GPA10:GPR10"/>
    <mergeCell ref="GPS10:GQJ10"/>
    <mergeCell ref="GQK10:GRB10"/>
    <mergeCell ref="GRC10:GRT10"/>
    <mergeCell ref="GRU10:GSL10"/>
    <mergeCell ref="GSM10:GTD10"/>
    <mergeCell ref="GTE10:GTV10"/>
    <mergeCell ref="GTW10:GUN10"/>
    <mergeCell ref="GUO10:GVF10"/>
    <mergeCell ref="HHS10:HIJ10"/>
    <mergeCell ref="HIK10:HJB10"/>
    <mergeCell ref="HJC10:HJT10"/>
    <mergeCell ref="HJU10:HKL10"/>
    <mergeCell ref="HKM10:HLD10"/>
    <mergeCell ref="HLE10:HLV10"/>
    <mergeCell ref="HLW10:HMN10"/>
    <mergeCell ref="HMO10:HNF10"/>
    <mergeCell ref="HNG10:HNX10"/>
    <mergeCell ref="HBM10:HCD10"/>
    <mergeCell ref="HCE10:HCV10"/>
    <mergeCell ref="HCW10:HDN10"/>
    <mergeCell ref="HDO10:HEF10"/>
    <mergeCell ref="HEG10:HEX10"/>
    <mergeCell ref="HEY10:HFP10"/>
    <mergeCell ref="HFQ10:HGH10"/>
    <mergeCell ref="HGI10:HGZ10"/>
    <mergeCell ref="HHA10:HHR10"/>
    <mergeCell ref="HUE10:HUV10"/>
    <mergeCell ref="HUW10:HVN10"/>
    <mergeCell ref="HVO10:HWF10"/>
    <mergeCell ref="HWG10:HWX10"/>
    <mergeCell ref="HWY10:HXP10"/>
    <mergeCell ref="HXQ10:HYH10"/>
    <mergeCell ref="HYI10:HYZ10"/>
    <mergeCell ref="HZA10:HZR10"/>
    <mergeCell ref="HZS10:IAJ10"/>
    <mergeCell ref="HNY10:HOP10"/>
    <mergeCell ref="HOQ10:HPH10"/>
    <mergeCell ref="HPI10:HPZ10"/>
    <mergeCell ref="HQA10:HQR10"/>
    <mergeCell ref="HQS10:HRJ10"/>
    <mergeCell ref="HRK10:HSB10"/>
    <mergeCell ref="HSC10:HST10"/>
    <mergeCell ref="HSU10:HTL10"/>
    <mergeCell ref="HTM10:HUD10"/>
    <mergeCell ref="IGQ10:IHH10"/>
    <mergeCell ref="IHI10:IHZ10"/>
    <mergeCell ref="IIA10:IIR10"/>
    <mergeCell ref="IIS10:IJJ10"/>
    <mergeCell ref="IJK10:IKB10"/>
    <mergeCell ref="IKC10:IKT10"/>
    <mergeCell ref="IKU10:ILL10"/>
    <mergeCell ref="ILM10:IMD10"/>
    <mergeCell ref="IME10:IMV10"/>
    <mergeCell ref="IAK10:IBB10"/>
    <mergeCell ref="IBC10:IBT10"/>
    <mergeCell ref="IBU10:ICL10"/>
    <mergeCell ref="ICM10:IDD10"/>
    <mergeCell ref="IDE10:IDV10"/>
    <mergeCell ref="IDW10:IEN10"/>
    <mergeCell ref="IEO10:IFF10"/>
    <mergeCell ref="IFG10:IFX10"/>
    <mergeCell ref="IFY10:IGP10"/>
    <mergeCell ref="ITC10:ITT10"/>
    <mergeCell ref="ITU10:IUL10"/>
    <mergeCell ref="IUM10:IVD10"/>
    <mergeCell ref="IVE10:IVV10"/>
    <mergeCell ref="IVW10:IWN10"/>
    <mergeCell ref="IWO10:IXF10"/>
    <mergeCell ref="IXG10:IXX10"/>
    <mergeCell ref="IXY10:IYP10"/>
    <mergeCell ref="IYQ10:IZH10"/>
    <mergeCell ref="IMW10:INN10"/>
    <mergeCell ref="INO10:IOF10"/>
    <mergeCell ref="IOG10:IOX10"/>
    <mergeCell ref="IOY10:IPP10"/>
    <mergeCell ref="IPQ10:IQH10"/>
    <mergeCell ref="IQI10:IQZ10"/>
    <mergeCell ref="IRA10:IRR10"/>
    <mergeCell ref="IRS10:ISJ10"/>
    <mergeCell ref="ISK10:ITB10"/>
    <mergeCell ref="JFO10:JGF10"/>
    <mergeCell ref="JGG10:JGX10"/>
    <mergeCell ref="JGY10:JHP10"/>
    <mergeCell ref="JHQ10:JIH10"/>
    <mergeCell ref="JII10:JIZ10"/>
    <mergeCell ref="JJA10:JJR10"/>
    <mergeCell ref="JJS10:JKJ10"/>
    <mergeCell ref="JKK10:JLB10"/>
    <mergeCell ref="JLC10:JLT10"/>
    <mergeCell ref="IZI10:IZZ10"/>
    <mergeCell ref="JAA10:JAR10"/>
    <mergeCell ref="JAS10:JBJ10"/>
    <mergeCell ref="JBK10:JCB10"/>
    <mergeCell ref="JCC10:JCT10"/>
    <mergeCell ref="JCU10:JDL10"/>
    <mergeCell ref="JDM10:JED10"/>
    <mergeCell ref="JEE10:JEV10"/>
    <mergeCell ref="JEW10:JFN10"/>
    <mergeCell ref="JSA10:JSR10"/>
    <mergeCell ref="JSS10:JTJ10"/>
    <mergeCell ref="JTK10:JUB10"/>
    <mergeCell ref="JUC10:JUT10"/>
    <mergeCell ref="JUU10:JVL10"/>
    <mergeCell ref="JVM10:JWD10"/>
    <mergeCell ref="JWE10:JWV10"/>
    <mergeCell ref="JWW10:JXN10"/>
    <mergeCell ref="JXO10:JYF10"/>
    <mergeCell ref="JLU10:JML10"/>
    <mergeCell ref="JMM10:JND10"/>
    <mergeCell ref="JNE10:JNV10"/>
    <mergeCell ref="JNW10:JON10"/>
    <mergeCell ref="JOO10:JPF10"/>
    <mergeCell ref="JPG10:JPX10"/>
    <mergeCell ref="JPY10:JQP10"/>
    <mergeCell ref="JQQ10:JRH10"/>
    <mergeCell ref="JRI10:JRZ10"/>
    <mergeCell ref="KEM10:KFD10"/>
    <mergeCell ref="KFE10:KFV10"/>
    <mergeCell ref="KFW10:KGN10"/>
    <mergeCell ref="KGO10:KHF10"/>
    <mergeCell ref="KHG10:KHX10"/>
    <mergeCell ref="KHY10:KIP10"/>
    <mergeCell ref="KIQ10:KJH10"/>
    <mergeCell ref="KJI10:KJZ10"/>
    <mergeCell ref="KKA10:KKR10"/>
    <mergeCell ref="JYG10:JYX10"/>
    <mergeCell ref="JYY10:JZP10"/>
    <mergeCell ref="JZQ10:KAH10"/>
    <mergeCell ref="KAI10:KAZ10"/>
    <mergeCell ref="KBA10:KBR10"/>
    <mergeCell ref="KBS10:KCJ10"/>
    <mergeCell ref="KCK10:KDB10"/>
    <mergeCell ref="KDC10:KDT10"/>
    <mergeCell ref="KDU10:KEL10"/>
    <mergeCell ref="KQY10:KRP10"/>
    <mergeCell ref="KRQ10:KSH10"/>
    <mergeCell ref="KSI10:KSZ10"/>
    <mergeCell ref="KTA10:KTR10"/>
    <mergeCell ref="KTS10:KUJ10"/>
    <mergeCell ref="KUK10:KVB10"/>
    <mergeCell ref="KVC10:KVT10"/>
    <mergeCell ref="KVU10:KWL10"/>
    <mergeCell ref="KWM10:KXD10"/>
    <mergeCell ref="KKS10:KLJ10"/>
    <mergeCell ref="KLK10:KMB10"/>
    <mergeCell ref="KMC10:KMT10"/>
    <mergeCell ref="KMU10:KNL10"/>
    <mergeCell ref="KNM10:KOD10"/>
    <mergeCell ref="KOE10:KOV10"/>
    <mergeCell ref="KOW10:KPN10"/>
    <mergeCell ref="KPO10:KQF10"/>
    <mergeCell ref="KQG10:KQX10"/>
    <mergeCell ref="LDK10:LEB10"/>
    <mergeCell ref="LEC10:LET10"/>
    <mergeCell ref="LEU10:LFL10"/>
    <mergeCell ref="LFM10:LGD10"/>
    <mergeCell ref="LGE10:LGV10"/>
    <mergeCell ref="LGW10:LHN10"/>
    <mergeCell ref="LHO10:LIF10"/>
    <mergeCell ref="LIG10:LIX10"/>
    <mergeCell ref="LIY10:LJP10"/>
    <mergeCell ref="KXE10:KXV10"/>
    <mergeCell ref="KXW10:KYN10"/>
    <mergeCell ref="KYO10:KZF10"/>
    <mergeCell ref="KZG10:KZX10"/>
    <mergeCell ref="KZY10:LAP10"/>
    <mergeCell ref="LAQ10:LBH10"/>
    <mergeCell ref="LBI10:LBZ10"/>
    <mergeCell ref="LCA10:LCR10"/>
    <mergeCell ref="LCS10:LDJ10"/>
    <mergeCell ref="LPW10:LQN10"/>
    <mergeCell ref="LQO10:LRF10"/>
    <mergeCell ref="LRG10:LRX10"/>
    <mergeCell ref="LRY10:LSP10"/>
    <mergeCell ref="LSQ10:LTH10"/>
    <mergeCell ref="LTI10:LTZ10"/>
    <mergeCell ref="LUA10:LUR10"/>
    <mergeCell ref="LUS10:LVJ10"/>
    <mergeCell ref="LVK10:LWB10"/>
    <mergeCell ref="LJQ10:LKH10"/>
    <mergeCell ref="LKI10:LKZ10"/>
    <mergeCell ref="LLA10:LLR10"/>
    <mergeCell ref="LLS10:LMJ10"/>
    <mergeCell ref="LMK10:LNB10"/>
    <mergeCell ref="LNC10:LNT10"/>
    <mergeCell ref="LNU10:LOL10"/>
    <mergeCell ref="LOM10:LPD10"/>
    <mergeCell ref="LPE10:LPV10"/>
    <mergeCell ref="MCI10:MCZ10"/>
    <mergeCell ref="MDA10:MDR10"/>
    <mergeCell ref="MDS10:MEJ10"/>
    <mergeCell ref="MEK10:MFB10"/>
    <mergeCell ref="MFC10:MFT10"/>
    <mergeCell ref="MFU10:MGL10"/>
    <mergeCell ref="MGM10:MHD10"/>
    <mergeCell ref="MHE10:MHV10"/>
    <mergeCell ref="MHW10:MIN10"/>
    <mergeCell ref="LWC10:LWT10"/>
    <mergeCell ref="LWU10:LXL10"/>
    <mergeCell ref="LXM10:LYD10"/>
    <mergeCell ref="LYE10:LYV10"/>
    <mergeCell ref="LYW10:LZN10"/>
    <mergeCell ref="LZO10:MAF10"/>
    <mergeCell ref="MAG10:MAX10"/>
    <mergeCell ref="MAY10:MBP10"/>
    <mergeCell ref="MBQ10:MCH10"/>
    <mergeCell ref="MOU10:MPL10"/>
    <mergeCell ref="MPM10:MQD10"/>
    <mergeCell ref="MQE10:MQV10"/>
    <mergeCell ref="MQW10:MRN10"/>
    <mergeCell ref="MRO10:MSF10"/>
    <mergeCell ref="MSG10:MSX10"/>
    <mergeCell ref="MSY10:MTP10"/>
    <mergeCell ref="MTQ10:MUH10"/>
    <mergeCell ref="MUI10:MUZ10"/>
    <mergeCell ref="MIO10:MJF10"/>
    <mergeCell ref="MJG10:MJX10"/>
    <mergeCell ref="MJY10:MKP10"/>
    <mergeCell ref="MKQ10:MLH10"/>
    <mergeCell ref="MLI10:MLZ10"/>
    <mergeCell ref="MMA10:MMR10"/>
    <mergeCell ref="MMS10:MNJ10"/>
    <mergeCell ref="MNK10:MOB10"/>
    <mergeCell ref="MOC10:MOT10"/>
    <mergeCell ref="NBG10:NBX10"/>
    <mergeCell ref="NBY10:NCP10"/>
    <mergeCell ref="NCQ10:NDH10"/>
    <mergeCell ref="NDI10:NDZ10"/>
    <mergeCell ref="NEA10:NER10"/>
    <mergeCell ref="NES10:NFJ10"/>
    <mergeCell ref="NFK10:NGB10"/>
    <mergeCell ref="NGC10:NGT10"/>
    <mergeCell ref="NGU10:NHL10"/>
    <mergeCell ref="MVA10:MVR10"/>
    <mergeCell ref="MVS10:MWJ10"/>
    <mergeCell ref="MWK10:MXB10"/>
    <mergeCell ref="MXC10:MXT10"/>
    <mergeCell ref="MXU10:MYL10"/>
    <mergeCell ref="MYM10:MZD10"/>
    <mergeCell ref="MZE10:MZV10"/>
    <mergeCell ref="MZW10:NAN10"/>
    <mergeCell ref="NAO10:NBF10"/>
    <mergeCell ref="NNS10:NOJ10"/>
    <mergeCell ref="NOK10:NPB10"/>
    <mergeCell ref="NPC10:NPT10"/>
    <mergeCell ref="NPU10:NQL10"/>
    <mergeCell ref="NQM10:NRD10"/>
    <mergeCell ref="NRE10:NRV10"/>
    <mergeCell ref="NRW10:NSN10"/>
    <mergeCell ref="NSO10:NTF10"/>
    <mergeCell ref="NTG10:NTX10"/>
    <mergeCell ref="NHM10:NID10"/>
    <mergeCell ref="NIE10:NIV10"/>
    <mergeCell ref="NIW10:NJN10"/>
    <mergeCell ref="NJO10:NKF10"/>
    <mergeCell ref="NKG10:NKX10"/>
    <mergeCell ref="NKY10:NLP10"/>
    <mergeCell ref="NLQ10:NMH10"/>
    <mergeCell ref="NMI10:NMZ10"/>
    <mergeCell ref="NNA10:NNR10"/>
    <mergeCell ref="OAE10:OAV10"/>
    <mergeCell ref="OAW10:OBN10"/>
    <mergeCell ref="OBO10:OCF10"/>
    <mergeCell ref="OCG10:OCX10"/>
    <mergeCell ref="OCY10:ODP10"/>
    <mergeCell ref="ODQ10:OEH10"/>
    <mergeCell ref="OEI10:OEZ10"/>
    <mergeCell ref="OFA10:OFR10"/>
    <mergeCell ref="OFS10:OGJ10"/>
    <mergeCell ref="NTY10:NUP10"/>
    <mergeCell ref="NUQ10:NVH10"/>
    <mergeCell ref="NVI10:NVZ10"/>
    <mergeCell ref="NWA10:NWR10"/>
    <mergeCell ref="NWS10:NXJ10"/>
    <mergeCell ref="NXK10:NYB10"/>
    <mergeCell ref="NYC10:NYT10"/>
    <mergeCell ref="NYU10:NZL10"/>
    <mergeCell ref="NZM10:OAD10"/>
    <mergeCell ref="OMQ10:ONH10"/>
    <mergeCell ref="ONI10:ONZ10"/>
    <mergeCell ref="OOA10:OOR10"/>
    <mergeCell ref="OOS10:OPJ10"/>
    <mergeCell ref="OPK10:OQB10"/>
    <mergeCell ref="OQC10:OQT10"/>
    <mergeCell ref="OQU10:ORL10"/>
    <mergeCell ref="ORM10:OSD10"/>
    <mergeCell ref="OSE10:OSV10"/>
    <mergeCell ref="OGK10:OHB10"/>
    <mergeCell ref="OHC10:OHT10"/>
    <mergeCell ref="OHU10:OIL10"/>
    <mergeCell ref="OIM10:OJD10"/>
    <mergeCell ref="OJE10:OJV10"/>
    <mergeCell ref="OJW10:OKN10"/>
    <mergeCell ref="OKO10:OLF10"/>
    <mergeCell ref="OLG10:OLX10"/>
    <mergeCell ref="OLY10:OMP10"/>
    <mergeCell ref="OZC10:OZT10"/>
    <mergeCell ref="OZU10:PAL10"/>
    <mergeCell ref="PAM10:PBD10"/>
    <mergeCell ref="PBE10:PBV10"/>
    <mergeCell ref="PBW10:PCN10"/>
    <mergeCell ref="PCO10:PDF10"/>
    <mergeCell ref="PDG10:PDX10"/>
    <mergeCell ref="PDY10:PEP10"/>
    <mergeCell ref="PEQ10:PFH10"/>
    <mergeCell ref="OSW10:OTN10"/>
    <mergeCell ref="OTO10:OUF10"/>
    <mergeCell ref="OUG10:OUX10"/>
    <mergeCell ref="OUY10:OVP10"/>
    <mergeCell ref="OVQ10:OWH10"/>
    <mergeCell ref="OWI10:OWZ10"/>
    <mergeCell ref="OXA10:OXR10"/>
    <mergeCell ref="OXS10:OYJ10"/>
    <mergeCell ref="OYK10:OZB10"/>
    <mergeCell ref="PLO10:PMF10"/>
    <mergeCell ref="PMG10:PMX10"/>
    <mergeCell ref="PMY10:PNP10"/>
    <mergeCell ref="PNQ10:POH10"/>
    <mergeCell ref="POI10:POZ10"/>
    <mergeCell ref="PPA10:PPR10"/>
    <mergeCell ref="PPS10:PQJ10"/>
    <mergeCell ref="PQK10:PRB10"/>
    <mergeCell ref="PRC10:PRT10"/>
    <mergeCell ref="PFI10:PFZ10"/>
    <mergeCell ref="PGA10:PGR10"/>
    <mergeCell ref="PGS10:PHJ10"/>
    <mergeCell ref="PHK10:PIB10"/>
    <mergeCell ref="PIC10:PIT10"/>
    <mergeCell ref="PIU10:PJL10"/>
    <mergeCell ref="PJM10:PKD10"/>
    <mergeCell ref="PKE10:PKV10"/>
    <mergeCell ref="PKW10:PLN10"/>
    <mergeCell ref="PYA10:PYR10"/>
    <mergeCell ref="PYS10:PZJ10"/>
    <mergeCell ref="PZK10:QAB10"/>
    <mergeCell ref="QAC10:QAT10"/>
    <mergeCell ref="QAU10:QBL10"/>
    <mergeCell ref="QBM10:QCD10"/>
    <mergeCell ref="QCE10:QCV10"/>
    <mergeCell ref="QCW10:QDN10"/>
    <mergeCell ref="QDO10:QEF10"/>
    <mergeCell ref="PRU10:PSL10"/>
    <mergeCell ref="PSM10:PTD10"/>
    <mergeCell ref="PTE10:PTV10"/>
    <mergeCell ref="PTW10:PUN10"/>
    <mergeCell ref="PUO10:PVF10"/>
    <mergeCell ref="PVG10:PVX10"/>
    <mergeCell ref="PVY10:PWP10"/>
    <mergeCell ref="PWQ10:PXH10"/>
    <mergeCell ref="PXI10:PXZ10"/>
    <mergeCell ref="QKM10:QLD10"/>
    <mergeCell ref="QLE10:QLV10"/>
    <mergeCell ref="QLW10:QMN10"/>
    <mergeCell ref="QMO10:QNF10"/>
    <mergeCell ref="QNG10:QNX10"/>
    <mergeCell ref="QNY10:QOP10"/>
    <mergeCell ref="QOQ10:QPH10"/>
    <mergeCell ref="QPI10:QPZ10"/>
    <mergeCell ref="QQA10:QQR10"/>
    <mergeCell ref="QEG10:QEX10"/>
    <mergeCell ref="QEY10:QFP10"/>
    <mergeCell ref="QFQ10:QGH10"/>
    <mergeCell ref="QGI10:QGZ10"/>
    <mergeCell ref="QHA10:QHR10"/>
    <mergeCell ref="QHS10:QIJ10"/>
    <mergeCell ref="QIK10:QJB10"/>
    <mergeCell ref="QJC10:QJT10"/>
    <mergeCell ref="QJU10:QKL10"/>
    <mergeCell ref="QWY10:QXP10"/>
    <mergeCell ref="QXQ10:QYH10"/>
    <mergeCell ref="QYI10:QYZ10"/>
    <mergeCell ref="QZA10:QZR10"/>
    <mergeCell ref="QZS10:RAJ10"/>
    <mergeCell ref="RAK10:RBB10"/>
    <mergeCell ref="RBC10:RBT10"/>
    <mergeCell ref="RBU10:RCL10"/>
    <mergeCell ref="RCM10:RDD10"/>
    <mergeCell ref="QQS10:QRJ10"/>
    <mergeCell ref="QRK10:QSB10"/>
    <mergeCell ref="QSC10:QST10"/>
    <mergeCell ref="QSU10:QTL10"/>
    <mergeCell ref="QTM10:QUD10"/>
    <mergeCell ref="QUE10:QUV10"/>
    <mergeCell ref="QUW10:QVN10"/>
    <mergeCell ref="QVO10:QWF10"/>
    <mergeCell ref="QWG10:QWX10"/>
    <mergeCell ref="RJK10:RKB10"/>
    <mergeCell ref="RKC10:RKT10"/>
    <mergeCell ref="RKU10:RLL10"/>
    <mergeCell ref="RLM10:RMD10"/>
    <mergeCell ref="RME10:RMV10"/>
    <mergeCell ref="RMW10:RNN10"/>
    <mergeCell ref="RNO10:ROF10"/>
    <mergeCell ref="ROG10:ROX10"/>
    <mergeCell ref="ROY10:RPP10"/>
    <mergeCell ref="RDE10:RDV10"/>
    <mergeCell ref="RDW10:REN10"/>
    <mergeCell ref="REO10:RFF10"/>
    <mergeCell ref="RFG10:RFX10"/>
    <mergeCell ref="RFY10:RGP10"/>
    <mergeCell ref="RGQ10:RHH10"/>
    <mergeCell ref="RHI10:RHZ10"/>
    <mergeCell ref="RIA10:RIR10"/>
    <mergeCell ref="RIS10:RJJ10"/>
    <mergeCell ref="RVW10:RWN10"/>
    <mergeCell ref="RWO10:RXF10"/>
    <mergeCell ref="RXG10:RXX10"/>
    <mergeCell ref="RXY10:RYP10"/>
    <mergeCell ref="RYQ10:RZH10"/>
    <mergeCell ref="RZI10:RZZ10"/>
    <mergeCell ref="SAA10:SAR10"/>
    <mergeCell ref="SAS10:SBJ10"/>
    <mergeCell ref="SBK10:SCB10"/>
    <mergeCell ref="RPQ10:RQH10"/>
    <mergeCell ref="RQI10:RQZ10"/>
    <mergeCell ref="RRA10:RRR10"/>
    <mergeCell ref="RRS10:RSJ10"/>
    <mergeCell ref="RSK10:RTB10"/>
    <mergeCell ref="RTC10:RTT10"/>
    <mergeCell ref="RTU10:RUL10"/>
    <mergeCell ref="RUM10:RVD10"/>
    <mergeCell ref="RVE10:RVV10"/>
    <mergeCell ref="SII10:SIZ10"/>
    <mergeCell ref="SJA10:SJR10"/>
    <mergeCell ref="SJS10:SKJ10"/>
    <mergeCell ref="SKK10:SLB10"/>
    <mergeCell ref="SLC10:SLT10"/>
    <mergeCell ref="SLU10:SML10"/>
    <mergeCell ref="SMM10:SND10"/>
    <mergeCell ref="SNE10:SNV10"/>
    <mergeCell ref="SNW10:SON10"/>
    <mergeCell ref="SCC10:SCT10"/>
    <mergeCell ref="SCU10:SDL10"/>
    <mergeCell ref="SDM10:SED10"/>
    <mergeCell ref="SEE10:SEV10"/>
    <mergeCell ref="SEW10:SFN10"/>
    <mergeCell ref="SFO10:SGF10"/>
    <mergeCell ref="SGG10:SGX10"/>
    <mergeCell ref="SGY10:SHP10"/>
    <mergeCell ref="SHQ10:SIH10"/>
    <mergeCell ref="SUU10:SVL10"/>
    <mergeCell ref="SVM10:SWD10"/>
    <mergeCell ref="SWE10:SWV10"/>
    <mergeCell ref="SWW10:SXN10"/>
    <mergeCell ref="SXO10:SYF10"/>
    <mergeCell ref="SYG10:SYX10"/>
    <mergeCell ref="SYY10:SZP10"/>
    <mergeCell ref="SZQ10:TAH10"/>
    <mergeCell ref="TAI10:TAZ10"/>
    <mergeCell ref="SOO10:SPF10"/>
    <mergeCell ref="SPG10:SPX10"/>
    <mergeCell ref="SPY10:SQP10"/>
    <mergeCell ref="SQQ10:SRH10"/>
    <mergeCell ref="SRI10:SRZ10"/>
    <mergeCell ref="SSA10:SSR10"/>
    <mergeCell ref="SSS10:STJ10"/>
    <mergeCell ref="STK10:SUB10"/>
    <mergeCell ref="SUC10:SUT10"/>
    <mergeCell ref="THG10:THX10"/>
    <mergeCell ref="THY10:TIP10"/>
    <mergeCell ref="TIQ10:TJH10"/>
    <mergeCell ref="TJI10:TJZ10"/>
    <mergeCell ref="TKA10:TKR10"/>
    <mergeCell ref="TKS10:TLJ10"/>
    <mergeCell ref="TLK10:TMB10"/>
    <mergeCell ref="TMC10:TMT10"/>
    <mergeCell ref="TMU10:TNL10"/>
    <mergeCell ref="TBA10:TBR10"/>
    <mergeCell ref="TBS10:TCJ10"/>
    <mergeCell ref="TCK10:TDB10"/>
    <mergeCell ref="TDC10:TDT10"/>
    <mergeCell ref="TDU10:TEL10"/>
    <mergeCell ref="TEM10:TFD10"/>
    <mergeCell ref="TFE10:TFV10"/>
    <mergeCell ref="TFW10:TGN10"/>
    <mergeCell ref="TGO10:THF10"/>
    <mergeCell ref="TTS10:TUJ10"/>
    <mergeCell ref="TUK10:TVB10"/>
    <mergeCell ref="TVC10:TVT10"/>
    <mergeCell ref="TVU10:TWL10"/>
    <mergeCell ref="TWM10:TXD10"/>
    <mergeCell ref="TXE10:TXV10"/>
    <mergeCell ref="TXW10:TYN10"/>
    <mergeCell ref="TYO10:TZF10"/>
    <mergeCell ref="TZG10:TZX10"/>
    <mergeCell ref="TNM10:TOD10"/>
    <mergeCell ref="TOE10:TOV10"/>
    <mergeCell ref="TOW10:TPN10"/>
    <mergeCell ref="TPO10:TQF10"/>
    <mergeCell ref="TQG10:TQX10"/>
    <mergeCell ref="TQY10:TRP10"/>
    <mergeCell ref="TRQ10:TSH10"/>
    <mergeCell ref="TSI10:TSZ10"/>
    <mergeCell ref="TTA10:TTR10"/>
    <mergeCell ref="UGE10:UGV10"/>
    <mergeCell ref="UGW10:UHN10"/>
    <mergeCell ref="UHO10:UIF10"/>
    <mergeCell ref="UIG10:UIX10"/>
    <mergeCell ref="UIY10:UJP10"/>
    <mergeCell ref="UJQ10:UKH10"/>
    <mergeCell ref="UKI10:UKZ10"/>
    <mergeCell ref="ULA10:ULR10"/>
    <mergeCell ref="ULS10:UMJ10"/>
    <mergeCell ref="TZY10:UAP10"/>
    <mergeCell ref="UAQ10:UBH10"/>
    <mergeCell ref="UBI10:UBZ10"/>
    <mergeCell ref="UCA10:UCR10"/>
    <mergeCell ref="UCS10:UDJ10"/>
    <mergeCell ref="UDK10:UEB10"/>
    <mergeCell ref="UEC10:UET10"/>
    <mergeCell ref="UEU10:UFL10"/>
    <mergeCell ref="UFM10:UGD10"/>
    <mergeCell ref="USQ10:UTH10"/>
    <mergeCell ref="UTI10:UTZ10"/>
    <mergeCell ref="UUA10:UUR10"/>
    <mergeCell ref="UUS10:UVJ10"/>
    <mergeCell ref="UVK10:UWB10"/>
    <mergeCell ref="UWC10:UWT10"/>
    <mergeCell ref="UWU10:UXL10"/>
    <mergeCell ref="UXM10:UYD10"/>
    <mergeCell ref="UYE10:UYV10"/>
    <mergeCell ref="UMK10:UNB10"/>
    <mergeCell ref="UNC10:UNT10"/>
    <mergeCell ref="UNU10:UOL10"/>
    <mergeCell ref="UOM10:UPD10"/>
    <mergeCell ref="UPE10:UPV10"/>
    <mergeCell ref="UPW10:UQN10"/>
    <mergeCell ref="UQO10:URF10"/>
    <mergeCell ref="URG10:URX10"/>
    <mergeCell ref="URY10:USP10"/>
    <mergeCell ref="VFC10:VFT10"/>
    <mergeCell ref="VFU10:VGL10"/>
    <mergeCell ref="VGM10:VHD10"/>
    <mergeCell ref="VHE10:VHV10"/>
    <mergeCell ref="VHW10:VIN10"/>
    <mergeCell ref="VIO10:VJF10"/>
    <mergeCell ref="VJG10:VJX10"/>
    <mergeCell ref="VJY10:VKP10"/>
    <mergeCell ref="VKQ10:VLH10"/>
    <mergeCell ref="UYW10:UZN10"/>
    <mergeCell ref="UZO10:VAF10"/>
    <mergeCell ref="VAG10:VAX10"/>
    <mergeCell ref="VAY10:VBP10"/>
    <mergeCell ref="VBQ10:VCH10"/>
    <mergeCell ref="VCI10:VCZ10"/>
    <mergeCell ref="VDA10:VDR10"/>
    <mergeCell ref="VDS10:VEJ10"/>
    <mergeCell ref="VEK10:VFB10"/>
    <mergeCell ref="VRO10:VSF10"/>
    <mergeCell ref="VSG10:VSX10"/>
    <mergeCell ref="VSY10:VTP10"/>
    <mergeCell ref="VTQ10:VUH10"/>
    <mergeCell ref="VUI10:VUZ10"/>
    <mergeCell ref="VVA10:VVR10"/>
    <mergeCell ref="VVS10:VWJ10"/>
    <mergeCell ref="VWK10:VXB10"/>
    <mergeCell ref="VXC10:VXT10"/>
    <mergeCell ref="VLI10:VLZ10"/>
    <mergeCell ref="VMA10:VMR10"/>
    <mergeCell ref="VMS10:VNJ10"/>
    <mergeCell ref="VNK10:VOB10"/>
    <mergeCell ref="VOC10:VOT10"/>
    <mergeCell ref="VOU10:VPL10"/>
    <mergeCell ref="VPM10:VQD10"/>
    <mergeCell ref="VQE10:VQV10"/>
    <mergeCell ref="VQW10:VRN10"/>
    <mergeCell ref="WNS10:WOJ10"/>
    <mergeCell ref="WOK10:WPB10"/>
    <mergeCell ref="WPC10:WPT10"/>
    <mergeCell ref="WPU10:WQL10"/>
    <mergeCell ref="WEA10:WER10"/>
    <mergeCell ref="WES10:WFJ10"/>
    <mergeCell ref="WFK10:WGB10"/>
    <mergeCell ref="WGC10:WGT10"/>
    <mergeCell ref="WGU10:WHL10"/>
    <mergeCell ref="WHM10:WID10"/>
    <mergeCell ref="WIE10:WIV10"/>
    <mergeCell ref="WIW10:WJN10"/>
    <mergeCell ref="WJO10:WKF10"/>
    <mergeCell ref="VXU10:VYL10"/>
    <mergeCell ref="VYM10:VZD10"/>
    <mergeCell ref="VZE10:VZV10"/>
    <mergeCell ref="VZW10:WAN10"/>
    <mergeCell ref="WAO10:WBF10"/>
    <mergeCell ref="WBG10:WBX10"/>
    <mergeCell ref="WBY10:WCP10"/>
    <mergeCell ref="WCQ10:WDH10"/>
    <mergeCell ref="WDI10:WDZ10"/>
    <mergeCell ref="XCY10:XDP10"/>
    <mergeCell ref="XDQ10:XEH10"/>
    <mergeCell ref="XEI10:XEZ10"/>
    <mergeCell ref="XFA10:XFD10"/>
    <mergeCell ref="A6:V6"/>
    <mergeCell ref="A7:V7"/>
    <mergeCell ref="C8:V8"/>
    <mergeCell ref="C9:V9"/>
    <mergeCell ref="A10:V10"/>
    <mergeCell ref="WWS10:WXJ10"/>
    <mergeCell ref="WXK10:WYB10"/>
    <mergeCell ref="WYC10:WYT10"/>
    <mergeCell ref="WYU10:WZL10"/>
    <mergeCell ref="WZM10:XAD10"/>
    <mergeCell ref="XAE10:XAV10"/>
    <mergeCell ref="XAW10:XBN10"/>
    <mergeCell ref="XBO10:XCF10"/>
    <mergeCell ref="XCG10:XCX10"/>
    <mergeCell ref="WQM10:WRD10"/>
    <mergeCell ref="WRE10:WRV10"/>
    <mergeCell ref="WRW10:WSN10"/>
    <mergeCell ref="WSO10:WTF10"/>
    <mergeCell ref="WTG10:WTX10"/>
    <mergeCell ref="WTY10:WUP10"/>
    <mergeCell ref="WUQ10:WVH10"/>
    <mergeCell ref="WVI10:WVZ10"/>
    <mergeCell ref="WWA10:WWR10"/>
    <mergeCell ref="WKG10:WKX10"/>
    <mergeCell ref="WKY10:WLP10"/>
    <mergeCell ref="WLQ10:WMH10"/>
    <mergeCell ref="WMI10:WMZ10"/>
    <mergeCell ref="WNA10:WNR10"/>
  </mergeCells>
  <hyperlinks>
    <hyperlink ref="V28" r:id="rId1" display="https://www.mineducacion.gov.co/portal/Participa/" xr:uid="{098CBF68-FB33-4DB0-B4CF-A6BC0A457C5D}"/>
    <hyperlink ref="V36" r:id="rId2" display="https://www.mineducacion.gov.co/portal/salaprensa/Calendario-de-actividades-y-eventos/409014:Plan-Anticorrupcion-y-de-Atencion-al-Ciudadano-2022" xr:uid="{1671886C-E4BB-42E6-B6B4-5F1F5C96BDC3}"/>
    <hyperlink ref="V40" r:id="rId3" display="https://www.mineducacion.gov.co/1780/articles-385568_recurso_17.pdf" xr:uid="{6EDCC668-4CB0-4B34-B9AA-29D6332BE605}"/>
  </hyperlinks>
  <pageMargins left="0.70866141732283472" right="0.70866141732283472" top="0.74803149606299213" bottom="0.74803149606299213" header="0.31496062992125984" footer="0.31496062992125984"/>
  <pageSetup paperSize="5" scale="36" orientation="landscape" r:id="rId4"/>
  <rowBreaks count="1" manualBreakCount="1">
    <brk id="22"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R26"/>
  <sheetViews>
    <sheetView topLeftCell="A25" zoomScale="70" zoomScaleNormal="70" workbookViewId="0">
      <selection activeCell="L32" sqref="L32"/>
    </sheetView>
  </sheetViews>
  <sheetFormatPr baseColWidth="10" defaultColWidth="11.42578125" defaultRowHeight="14.25" x14ac:dyDescent="0.2"/>
  <cols>
    <col min="1" max="1" width="32.42578125" style="1" customWidth="1"/>
    <col min="2" max="2" width="14.7109375" style="1" customWidth="1"/>
    <col min="3" max="3" width="66.5703125" style="1" customWidth="1"/>
    <col min="4" max="4" width="39.7109375" style="1" customWidth="1"/>
    <col min="5" max="5" width="27.7109375" style="1" customWidth="1"/>
    <col min="6" max="6" width="16" style="1" customWidth="1"/>
    <col min="7" max="7" width="16.42578125" style="1" customWidth="1"/>
    <col min="8" max="8" width="14.85546875" style="1" customWidth="1"/>
    <col min="9" max="9" width="14.42578125" style="1" customWidth="1"/>
    <col min="10" max="10" width="14.140625" style="1" customWidth="1"/>
    <col min="11" max="11" width="15.28515625" style="1" customWidth="1"/>
    <col min="12" max="12" width="50.140625" style="213" customWidth="1"/>
    <col min="13" max="13" width="55" style="1" customWidth="1"/>
    <col min="14" max="16384" width="11.42578125" style="1"/>
  </cols>
  <sheetData>
    <row r="1" spans="1:18" customFormat="1" ht="80.25" customHeight="1" thickBot="1" x14ac:dyDescent="0.3">
      <c r="A1" s="453" t="s">
        <v>0</v>
      </c>
      <c r="B1" s="454"/>
      <c r="C1" s="454"/>
      <c r="D1" s="454"/>
      <c r="E1" s="454"/>
      <c r="F1" s="454"/>
      <c r="G1" s="454"/>
      <c r="H1" s="454"/>
      <c r="I1" s="454"/>
      <c r="J1" s="454"/>
      <c r="K1" s="454"/>
      <c r="L1" s="454"/>
      <c r="M1" s="455"/>
      <c r="N1" s="2"/>
      <c r="O1" s="2"/>
      <c r="P1" s="2"/>
      <c r="Q1" s="2"/>
      <c r="R1" s="2"/>
    </row>
    <row r="2" spans="1:18" customFormat="1" ht="45" customHeight="1" x14ac:dyDescent="0.25">
      <c r="A2" s="456" t="s">
        <v>420</v>
      </c>
      <c r="B2" s="457"/>
      <c r="C2" s="457"/>
      <c r="D2" s="457"/>
      <c r="E2" s="457"/>
      <c r="F2" s="457"/>
      <c r="G2" s="457"/>
      <c r="H2" s="457"/>
      <c r="I2" s="457"/>
      <c r="J2" s="457"/>
      <c r="K2" s="457"/>
      <c r="L2" s="457"/>
      <c r="M2" s="458"/>
      <c r="N2" s="2"/>
      <c r="O2" s="2"/>
      <c r="P2" s="2"/>
      <c r="Q2" s="2"/>
      <c r="R2" s="2"/>
    </row>
    <row r="3" spans="1:18" customFormat="1" ht="80.25" customHeight="1" x14ac:dyDescent="0.25">
      <c r="A3" s="471" t="s">
        <v>417</v>
      </c>
      <c r="B3" s="472"/>
      <c r="C3" s="311" t="s">
        <v>421</v>
      </c>
      <c r="D3" s="312"/>
      <c r="E3" s="312"/>
      <c r="F3" s="312"/>
      <c r="G3" s="312"/>
      <c r="H3" s="312"/>
      <c r="I3" s="312"/>
      <c r="J3" s="312"/>
      <c r="K3" s="312"/>
      <c r="L3" s="312"/>
      <c r="M3" s="459"/>
      <c r="N3" s="2"/>
      <c r="O3" s="2"/>
      <c r="P3" s="2"/>
      <c r="Q3" s="2"/>
      <c r="R3" s="2"/>
    </row>
    <row r="4" spans="1:18" customFormat="1" ht="69" customHeight="1" thickBot="1" x14ac:dyDescent="0.3">
      <c r="A4" s="451" t="s">
        <v>418</v>
      </c>
      <c r="B4" s="452"/>
      <c r="C4" s="460" t="s">
        <v>419</v>
      </c>
      <c r="D4" s="461"/>
      <c r="E4" s="461"/>
      <c r="F4" s="461"/>
      <c r="G4" s="461"/>
      <c r="H4" s="461"/>
      <c r="I4" s="461"/>
      <c r="J4" s="461"/>
      <c r="K4" s="461"/>
      <c r="L4" s="461"/>
      <c r="M4" s="462"/>
      <c r="N4" s="151"/>
      <c r="O4" s="2"/>
      <c r="P4" s="2"/>
      <c r="Q4" s="158"/>
      <c r="R4" s="151"/>
    </row>
    <row r="5" spans="1:18" ht="42.6" customHeight="1" thickBot="1" x14ac:dyDescent="0.25">
      <c r="A5" s="448" t="s">
        <v>422</v>
      </c>
      <c r="B5" s="449"/>
      <c r="C5" s="449"/>
      <c r="D5" s="449"/>
      <c r="E5" s="449"/>
      <c r="F5" s="449"/>
      <c r="G5" s="449"/>
      <c r="H5" s="449"/>
      <c r="I5" s="449"/>
      <c r="J5" s="449"/>
      <c r="K5" s="449"/>
      <c r="L5" s="449"/>
      <c r="M5" s="450"/>
    </row>
    <row r="6" spans="1:18" ht="13.9" customHeight="1" x14ac:dyDescent="0.2">
      <c r="A6" s="479" t="s">
        <v>3</v>
      </c>
      <c r="B6" s="463" t="s">
        <v>5</v>
      </c>
      <c r="C6" s="463"/>
      <c r="D6" s="464" t="s">
        <v>6</v>
      </c>
      <c r="E6" s="465" t="s">
        <v>205</v>
      </c>
      <c r="F6" s="466" t="s">
        <v>206</v>
      </c>
      <c r="G6" s="467"/>
      <c r="H6" s="468" t="s">
        <v>2</v>
      </c>
      <c r="I6" s="469"/>
      <c r="J6" s="469"/>
      <c r="K6" s="470"/>
      <c r="L6" s="446" t="s">
        <v>414</v>
      </c>
      <c r="M6" s="447"/>
    </row>
    <row r="7" spans="1:18" ht="30" x14ac:dyDescent="0.2">
      <c r="A7" s="479"/>
      <c r="B7" s="463"/>
      <c r="C7" s="463"/>
      <c r="D7" s="464"/>
      <c r="E7" s="465"/>
      <c r="F7" s="12" t="s">
        <v>207</v>
      </c>
      <c r="G7" s="12" t="s">
        <v>207</v>
      </c>
      <c r="H7" s="13" t="s">
        <v>10</v>
      </c>
      <c r="I7" s="14" t="s">
        <v>208</v>
      </c>
      <c r="J7" s="15" t="s">
        <v>209</v>
      </c>
      <c r="K7" s="13" t="s">
        <v>13</v>
      </c>
      <c r="L7" s="157" t="s">
        <v>415</v>
      </c>
      <c r="M7" s="157" t="s">
        <v>416</v>
      </c>
    </row>
    <row r="8" spans="1:18" ht="122.25" customHeight="1" x14ac:dyDescent="0.2">
      <c r="A8" s="129" t="s">
        <v>210</v>
      </c>
      <c r="B8" s="42" t="s">
        <v>15</v>
      </c>
      <c r="C8" s="43" t="s">
        <v>510</v>
      </c>
      <c r="D8" s="43" t="s">
        <v>211</v>
      </c>
      <c r="E8" s="44" t="s">
        <v>511</v>
      </c>
      <c r="F8" s="45">
        <v>44593</v>
      </c>
      <c r="G8" s="46">
        <v>44926</v>
      </c>
      <c r="H8" s="47">
        <v>0.25</v>
      </c>
      <c r="I8" s="47">
        <v>0.25</v>
      </c>
      <c r="J8" s="47">
        <v>0.25</v>
      </c>
      <c r="K8" s="47">
        <v>0.25</v>
      </c>
      <c r="L8" s="24" t="s">
        <v>424</v>
      </c>
      <c r="M8" s="160" t="s">
        <v>505</v>
      </c>
      <c r="R8" s="156"/>
    </row>
    <row r="9" spans="1:18" ht="211.5" customHeight="1" x14ac:dyDescent="0.2">
      <c r="A9" s="473" t="s">
        <v>212</v>
      </c>
      <c r="B9" s="42" t="s">
        <v>20</v>
      </c>
      <c r="C9" s="43" t="s">
        <v>213</v>
      </c>
      <c r="D9" s="104" t="s">
        <v>512</v>
      </c>
      <c r="E9" s="44" t="s">
        <v>214</v>
      </c>
      <c r="F9" s="45">
        <v>44593</v>
      </c>
      <c r="G9" s="46">
        <v>44926</v>
      </c>
      <c r="H9" s="47">
        <v>0.25</v>
      </c>
      <c r="I9" s="47">
        <v>0.25</v>
      </c>
      <c r="J9" s="47">
        <v>0.25</v>
      </c>
      <c r="K9" s="47">
        <v>0.25</v>
      </c>
      <c r="L9" s="162" t="s">
        <v>592</v>
      </c>
      <c r="M9" s="24" t="s">
        <v>507</v>
      </c>
    </row>
    <row r="10" spans="1:18" ht="158.25" customHeight="1" x14ac:dyDescent="0.2">
      <c r="A10" s="474"/>
      <c r="B10" s="91" t="s">
        <v>23</v>
      </c>
      <c r="C10" s="43" t="s">
        <v>401</v>
      </c>
      <c r="D10" s="92" t="s">
        <v>215</v>
      </c>
      <c r="E10" s="92" t="s">
        <v>216</v>
      </c>
      <c r="F10" s="19">
        <v>44593</v>
      </c>
      <c r="G10" s="20">
        <v>44926</v>
      </c>
      <c r="H10" s="47">
        <v>0.25</v>
      </c>
      <c r="I10" s="47">
        <v>0.25</v>
      </c>
      <c r="J10" s="47">
        <v>0.25</v>
      </c>
      <c r="K10" s="47">
        <v>0.25</v>
      </c>
      <c r="L10" s="175" t="s">
        <v>593</v>
      </c>
      <c r="M10" s="176" t="s">
        <v>513</v>
      </c>
    </row>
    <row r="11" spans="1:18" ht="199.5" x14ac:dyDescent="0.2">
      <c r="A11" s="474"/>
      <c r="B11" s="42" t="s">
        <v>23</v>
      </c>
      <c r="C11" s="43" t="s">
        <v>217</v>
      </c>
      <c r="D11" s="44" t="s">
        <v>218</v>
      </c>
      <c r="E11" s="44" t="s">
        <v>214</v>
      </c>
      <c r="F11" s="45">
        <v>44593</v>
      </c>
      <c r="G11" s="46">
        <v>44926</v>
      </c>
      <c r="H11" s="47">
        <v>0.25</v>
      </c>
      <c r="I11" s="47">
        <v>0.25</v>
      </c>
      <c r="J11" s="47">
        <v>0.25</v>
      </c>
      <c r="K11" s="47">
        <v>0.25</v>
      </c>
      <c r="L11" s="162" t="s">
        <v>514</v>
      </c>
      <c r="M11" s="177" t="s">
        <v>506</v>
      </c>
    </row>
    <row r="12" spans="1:18" ht="42" customHeight="1" x14ac:dyDescent="0.2">
      <c r="A12" s="474"/>
      <c r="B12" s="42" t="s">
        <v>219</v>
      </c>
      <c r="C12" s="43" t="s">
        <v>220</v>
      </c>
      <c r="D12" s="44" t="s">
        <v>221</v>
      </c>
      <c r="E12" s="44" t="s">
        <v>214</v>
      </c>
      <c r="F12" s="45">
        <v>44593</v>
      </c>
      <c r="G12" s="46" t="s">
        <v>29</v>
      </c>
      <c r="H12" s="47">
        <v>0.25</v>
      </c>
      <c r="I12" s="47">
        <v>0.25</v>
      </c>
      <c r="J12" s="47">
        <v>0.25</v>
      </c>
      <c r="K12" s="47">
        <v>0.25</v>
      </c>
      <c r="L12" s="214" t="s">
        <v>515</v>
      </c>
      <c r="M12" s="215" t="s">
        <v>508</v>
      </c>
    </row>
    <row r="13" spans="1:18" ht="216" customHeight="1" x14ac:dyDescent="0.2">
      <c r="A13" s="474"/>
      <c r="B13" s="92" t="s">
        <v>222</v>
      </c>
      <c r="C13" s="48" t="s">
        <v>594</v>
      </c>
      <c r="D13" s="92" t="s">
        <v>223</v>
      </c>
      <c r="E13" s="92" t="s">
        <v>18</v>
      </c>
      <c r="F13" s="40">
        <v>44563</v>
      </c>
      <c r="G13" s="41">
        <v>44926</v>
      </c>
      <c r="H13" s="47">
        <v>0.25</v>
      </c>
      <c r="I13" s="47">
        <v>0.25</v>
      </c>
      <c r="J13" s="47">
        <v>0.25</v>
      </c>
      <c r="K13" s="47">
        <v>0.25</v>
      </c>
      <c r="L13" s="178" t="s">
        <v>595</v>
      </c>
      <c r="M13" s="178" t="s">
        <v>509</v>
      </c>
    </row>
    <row r="14" spans="1:18" ht="243" customHeight="1" x14ac:dyDescent="0.2">
      <c r="A14" s="475"/>
      <c r="B14" s="92" t="s">
        <v>224</v>
      </c>
      <c r="C14" s="48" t="s">
        <v>402</v>
      </c>
      <c r="D14" s="92" t="s">
        <v>225</v>
      </c>
      <c r="E14" s="92" t="s">
        <v>18</v>
      </c>
      <c r="F14" s="40">
        <v>44563</v>
      </c>
      <c r="G14" s="41">
        <v>44926</v>
      </c>
      <c r="H14" s="47">
        <v>0.25</v>
      </c>
      <c r="I14" s="47">
        <v>0.25</v>
      </c>
      <c r="J14" s="47">
        <v>0.25</v>
      </c>
      <c r="K14" s="47">
        <v>0.25</v>
      </c>
      <c r="L14" s="174" t="s">
        <v>457</v>
      </c>
      <c r="M14" s="178" t="s">
        <v>509</v>
      </c>
    </row>
    <row r="15" spans="1:18" ht="90" x14ac:dyDescent="0.2">
      <c r="A15" s="476" t="s">
        <v>226</v>
      </c>
      <c r="B15" s="42" t="s">
        <v>26</v>
      </c>
      <c r="C15" s="165" t="s">
        <v>227</v>
      </c>
      <c r="D15" s="44" t="s">
        <v>516</v>
      </c>
      <c r="E15" s="44" t="s">
        <v>214</v>
      </c>
      <c r="F15" s="45">
        <v>44565</v>
      </c>
      <c r="G15" s="46">
        <v>44926</v>
      </c>
      <c r="H15" s="47"/>
      <c r="I15" s="47">
        <v>0.5</v>
      </c>
      <c r="J15" s="47"/>
      <c r="K15" s="47">
        <v>0.5</v>
      </c>
      <c r="L15" s="214" t="s">
        <v>515</v>
      </c>
      <c r="M15" s="215" t="s">
        <v>508</v>
      </c>
    </row>
    <row r="16" spans="1:18" ht="139.5" customHeight="1" x14ac:dyDescent="0.2">
      <c r="A16" s="476"/>
      <c r="B16" s="93" t="s">
        <v>228</v>
      </c>
      <c r="C16" s="94" t="s">
        <v>229</v>
      </c>
      <c r="D16" s="94" t="s">
        <v>230</v>
      </c>
      <c r="E16" s="95" t="s">
        <v>18</v>
      </c>
      <c r="F16" s="40">
        <v>44594</v>
      </c>
      <c r="G16" s="41">
        <v>44865</v>
      </c>
      <c r="H16" s="47">
        <v>0.25</v>
      </c>
      <c r="I16" s="47">
        <v>0.25</v>
      </c>
      <c r="J16" s="47">
        <v>0.25</v>
      </c>
      <c r="K16" s="47">
        <v>0.25</v>
      </c>
      <c r="L16" s="179" t="s">
        <v>458</v>
      </c>
      <c r="M16" s="174" t="s">
        <v>517</v>
      </c>
    </row>
    <row r="17" spans="1:13" ht="102.75" customHeight="1" x14ac:dyDescent="0.2">
      <c r="A17" s="473" t="s">
        <v>231</v>
      </c>
      <c r="B17" s="42" t="s">
        <v>33</v>
      </c>
      <c r="C17" s="49" t="s">
        <v>232</v>
      </c>
      <c r="D17" s="44" t="s">
        <v>233</v>
      </c>
      <c r="E17" s="44" t="s">
        <v>234</v>
      </c>
      <c r="F17" s="45">
        <v>44565</v>
      </c>
      <c r="G17" s="46">
        <v>44926</v>
      </c>
      <c r="H17" s="47">
        <v>0.25</v>
      </c>
      <c r="I17" s="47">
        <v>0.25</v>
      </c>
      <c r="J17" s="47">
        <v>0.25</v>
      </c>
      <c r="K17" s="47">
        <v>0.25</v>
      </c>
      <c r="L17" s="24" t="s">
        <v>425</v>
      </c>
      <c r="M17" s="166" t="s">
        <v>518</v>
      </c>
    </row>
    <row r="18" spans="1:13" ht="199.5" x14ac:dyDescent="0.2">
      <c r="A18" s="474"/>
      <c r="B18" s="93" t="s">
        <v>35</v>
      </c>
      <c r="C18" s="98" t="s">
        <v>519</v>
      </c>
      <c r="D18" s="99" t="s">
        <v>235</v>
      </c>
      <c r="E18" s="95" t="s">
        <v>236</v>
      </c>
      <c r="F18" s="40">
        <v>44563</v>
      </c>
      <c r="G18" s="41">
        <v>44926</v>
      </c>
      <c r="H18" s="47">
        <v>0.25</v>
      </c>
      <c r="I18" s="47">
        <v>0.25</v>
      </c>
      <c r="J18" s="47">
        <v>0.25</v>
      </c>
      <c r="K18" s="47">
        <v>0.25</v>
      </c>
      <c r="L18" s="24" t="s">
        <v>520</v>
      </c>
      <c r="M18" s="161" t="s">
        <v>596</v>
      </c>
    </row>
    <row r="19" spans="1:13" ht="143.25" customHeight="1" x14ac:dyDescent="0.2">
      <c r="A19" s="474"/>
      <c r="B19" s="42" t="s">
        <v>38</v>
      </c>
      <c r="C19" s="98" t="s">
        <v>521</v>
      </c>
      <c r="D19" s="99" t="s">
        <v>237</v>
      </c>
      <c r="E19" s="95" t="s">
        <v>18</v>
      </c>
      <c r="F19" s="40">
        <v>44563</v>
      </c>
      <c r="G19" s="41">
        <v>44926</v>
      </c>
      <c r="H19" s="47">
        <v>0.25</v>
      </c>
      <c r="I19" s="47">
        <v>0.25</v>
      </c>
      <c r="J19" s="47">
        <v>0.25</v>
      </c>
      <c r="K19" s="47">
        <v>0.25</v>
      </c>
      <c r="L19" s="181" t="s">
        <v>459</v>
      </c>
      <c r="M19" s="180" t="s">
        <v>530</v>
      </c>
    </row>
    <row r="20" spans="1:13" ht="145.5" customHeight="1" x14ac:dyDescent="0.2">
      <c r="A20" s="474"/>
      <c r="B20" s="93" t="s">
        <v>238</v>
      </c>
      <c r="C20" s="94" t="s">
        <v>239</v>
      </c>
      <c r="D20" s="95" t="s">
        <v>240</v>
      </c>
      <c r="E20" s="95" t="s">
        <v>18</v>
      </c>
      <c r="F20" s="40">
        <v>44594</v>
      </c>
      <c r="G20" s="41">
        <v>44834</v>
      </c>
      <c r="H20" s="47">
        <v>0.25</v>
      </c>
      <c r="I20" s="47">
        <v>0.25</v>
      </c>
      <c r="J20" s="47">
        <v>0.25</v>
      </c>
      <c r="K20" s="47">
        <v>0.25</v>
      </c>
      <c r="L20" s="181" t="s">
        <v>460</v>
      </c>
      <c r="M20" s="24" t="s">
        <v>507</v>
      </c>
    </row>
    <row r="21" spans="1:13" ht="180" x14ac:dyDescent="0.2">
      <c r="A21" s="474"/>
      <c r="B21" s="42" t="s">
        <v>241</v>
      </c>
      <c r="C21" s="96" t="s">
        <v>522</v>
      </c>
      <c r="D21" s="97" t="s">
        <v>242</v>
      </c>
      <c r="E21" s="95" t="s">
        <v>18</v>
      </c>
      <c r="F21" s="40">
        <v>44593</v>
      </c>
      <c r="G21" s="41">
        <v>44834</v>
      </c>
      <c r="H21" s="47">
        <v>0.25</v>
      </c>
      <c r="I21" s="47">
        <v>0.25</v>
      </c>
      <c r="J21" s="47">
        <v>0.25</v>
      </c>
      <c r="K21" s="47">
        <v>0.25</v>
      </c>
      <c r="L21" s="181" t="s">
        <v>597</v>
      </c>
      <c r="M21" s="180" t="s">
        <v>529</v>
      </c>
    </row>
    <row r="22" spans="1:13" ht="231.75" customHeight="1" x14ac:dyDescent="0.2">
      <c r="A22" s="475"/>
      <c r="B22" s="93" t="s">
        <v>243</v>
      </c>
      <c r="C22" s="96" t="s">
        <v>598</v>
      </c>
      <c r="D22" s="97" t="s">
        <v>237</v>
      </c>
      <c r="E22" s="95" t="s">
        <v>18</v>
      </c>
      <c r="F22" s="40">
        <v>44593</v>
      </c>
      <c r="G22" s="41">
        <v>44834</v>
      </c>
      <c r="H22" s="47">
        <v>0.25</v>
      </c>
      <c r="I22" s="47">
        <v>0.25</v>
      </c>
      <c r="J22" s="47">
        <v>0.25</v>
      </c>
      <c r="K22" s="47">
        <v>0.25</v>
      </c>
      <c r="L22" s="174" t="s">
        <v>523</v>
      </c>
      <c r="M22" s="180" t="s">
        <v>528</v>
      </c>
    </row>
    <row r="23" spans="1:13" ht="138.75" customHeight="1" x14ac:dyDescent="0.2">
      <c r="A23" s="477" t="s">
        <v>244</v>
      </c>
      <c r="B23" s="42" t="s">
        <v>41</v>
      </c>
      <c r="C23" s="43" t="s">
        <v>245</v>
      </c>
      <c r="D23" s="44" t="s">
        <v>246</v>
      </c>
      <c r="E23" s="44" t="s">
        <v>247</v>
      </c>
      <c r="F23" s="45">
        <v>44563</v>
      </c>
      <c r="G23" s="46">
        <v>44926</v>
      </c>
      <c r="H23" s="47">
        <v>0.25</v>
      </c>
      <c r="I23" s="47">
        <v>0.25</v>
      </c>
      <c r="J23" s="47">
        <v>0.25</v>
      </c>
      <c r="K23" s="47">
        <v>0.25</v>
      </c>
      <c r="L23" s="167" t="s">
        <v>441</v>
      </c>
      <c r="M23" s="168" t="s">
        <v>524</v>
      </c>
    </row>
    <row r="24" spans="1:13" ht="185.25" x14ac:dyDescent="0.25">
      <c r="A24" s="478"/>
      <c r="B24" s="42" t="s">
        <v>41</v>
      </c>
      <c r="C24" s="43" t="s">
        <v>248</v>
      </c>
      <c r="D24" s="44" t="s">
        <v>249</v>
      </c>
      <c r="E24" s="44" t="s">
        <v>250</v>
      </c>
      <c r="F24" s="45">
        <v>44743</v>
      </c>
      <c r="G24" s="46">
        <v>44926</v>
      </c>
      <c r="H24" s="47">
        <v>0.25</v>
      </c>
      <c r="I24" s="47">
        <v>0.25</v>
      </c>
      <c r="J24" s="47">
        <v>0.25</v>
      </c>
      <c r="K24" s="47">
        <v>0.25</v>
      </c>
      <c r="L24" s="169" t="s">
        <v>599</v>
      </c>
      <c r="M24" s="170" t="s">
        <v>525</v>
      </c>
    </row>
    <row r="25" spans="1:13" ht="164.25" customHeight="1" x14ac:dyDescent="0.2">
      <c r="A25" s="478"/>
      <c r="B25" s="42" t="s">
        <v>45</v>
      </c>
      <c r="C25" s="43" t="s">
        <v>526</v>
      </c>
      <c r="D25" s="44" t="s">
        <v>251</v>
      </c>
      <c r="E25" s="95" t="s">
        <v>18</v>
      </c>
      <c r="F25" s="45">
        <v>44594</v>
      </c>
      <c r="G25" s="46">
        <v>44926</v>
      </c>
      <c r="H25" s="47">
        <v>0.25</v>
      </c>
      <c r="I25" s="47">
        <v>0.25</v>
      </c>
      <c r="J25" s="47">
        <v>0.25</v>
      </c>
      <c r="K25" s="47">
        <v>0.25</v>
      </c>
      <c r="L25" s="181" t="s">
        <v>461</v>
      </c>
      <c r="M25" s="212" t="s">
        <v>527</v>
      </c>
    </row>
    <row r="26" spans="1:13" ht="171" x14ac:dyDescent="0.2">
      <c r="A26" s="478"/>
      <c r="B26" s="42" t="s">
        <v>47</v>
      </c>
      <c r="C26" s="43" t="s">
        <v>252</v>
      </c>
      <c r="D26" s="43" t="s">
        <v>252</v>
      </c>
      <c r="E26" s="44" t="s">
        <v>234</v>
      </c>
      <c r="F26" s="45">
        <v>44565</v>
      </c>
      <c r="G26" s="46">
        <v>44926</v>
      </c>
      <c r="H26" s="47">
        <v>0.25</v>
      </c>
      <c r="I26" s="47">
        <v>0.25</v>
      </c>
      <c r="J26" s="47">
        <v>0.25</v>
      </c>
      <c r="K26" s="47">
        <v>0.25</v>
      </c>
      <c r="L26" s="171" t="s">
        <v>600</v>
      </c>
      <c r="M26" s="164" t="s">
        <v>442</v>
      </c>
    </row>
  </sheetData>
  <mergeCells count="18">
    <mergeCell ref="A9:A14"/>
    <mergeCell ref="A15:A16"/>
    <mergeCell ref="A17:A22"/>
    <mergeCell ref="A23:A26"/>
    <mergeCell ref="A6:A7"/>
    <mergeCell ref="L6:M6"/>
    <mergeCell ref="A5:M5"/>
    <mergeCell ref="A4:B4"/>
    <mergeCell ref="A1:M1"/>
    <mergeCell ref="A2:M2"/>
    <mergeCell ref="C3:M3"/>
    <mergeCell ref="C4:M4"/>
    <mergeCell ref="B6:C7"/>
    <mergeCell ref="D6:D7"/>
    <mergeCell ref="E6:E7"/>
    <mergeCell ref="F6:G6"/>
    <mergeCell ref="H6:K6"/>
    <mergeCell ref="A3:B3"/>
  </mergeCells>
  <hyperlinks>
    <hyperlink ref="M10" r:id="rId1" display="https://intranetmen.mineducacion.gov.co/comunidades/uac/campa%C3%B1as/Paginas/Accesibilidad.aspx" xr:uid="{181E0D38-BA50-4817-AA12-0B8012D8DE8F}"/>
    <hyperlink ref="M17" r:id="rId2" display="https://intranetmen.mineducacion.gov.co/comunidades/uac/informesuac/informes%20de%20pqrsd%20trimestral/Paginas/default.aspx" xr:uid="{FCD0BE75-C005-4171-B226-7410D06120D5}"/>
    <hyperlink ref="M18" r:id="rId3" display="https://intranetmen.mineducacion.gov.co/comunidades/uac/campa%C3%B1as/Paginas/Accesibilidad.aspx" xr:uid="{1BB0C12F-F93D-44E3-9A5F-89B739A881DB}"/>
    <hyperlink ref="M23" r:id="rId4" display="https://intranetmen.mineducacion.gov.co/comunidades/uac/informesuac/informes%20de%20pqrsd%20trimestral/Paginas/default.aspx" xr:uid="{BEEBC81E-CB45-4ABC-84E2-9E2236F6F9F8}"/>
    <hyperlink ref="M24" r:id="rId5" display="https://intranetmen.mineducacion.gov.co/comunidades/uac/informesuac/informes%20de%20pqrsd%20trimestral/Paginas/default.aspx" xr:uid="{F84B343C-E7C0-456A-ACDA-2D97A92B1B07}"/>
  </hyperlinks>
  <pageMargins left="0.7" right="0.7" top="0.75" bottom="0.75" header="0.3" footer="0.3"/>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N28"/>
  <sheetViews>
    <sheetView topLeftCell="E17" zoomScale="50" zoomScaleNormal="50" zoomScaleSheetLayoutView="80" workbookViewId="0">
      <selection activeCell="J20" sqref="J20:L20"/>
    </sheetView>
  </sheetViews>
  <sheetFormatPr baseColWidth="10" defaultColWidth="11.42578125" defaultRowHeight="28.5" x14ac:dyDescent="0.45"/>
  <cols>
    <col min="1" max="1" width="5" style="27" customWidth="1"/>
    <col min="2" max="2" width="82.42578125" style="27" customWidth="1"/>
    <col min="3" max="3" width="35.85546875" style="82" customWidth="1"/>
    <col min="4" max="4" width="126.7109375" style="27" customWidth="1"/>
    <col min="5" max="5" width="105.42578125" style="27" customWidth="1"/>
    <col min="6" max="6" width="105.28515625" style="27" customWidth="1"/>
    <col min="7" max="7" width="56.140625" style="27" customWidth="1"/>
    <col min="8" max="8" width="62.7109375" style="27" customWidth="1"/>
    <col min="9" max="9" width="30.42578125" style="27" customWidth="1"/>
    <col min="10" max="10" width="28.42578125" style="27" customWidth="1"/>
    <col min="11" max="11" width="29.5703125" style="27" customWidth="1"/>
    <col min="12" max="12" width="34.85546875" style="27" customWidth="1"/>
    <col min="13" max="13" width="135.42578125" style="27" customWidth="1"/>
    <col min="14" max="14" width="86.140625" style="27" customWidth="1"/>
    <col min="15" max="16384" width="11.42578125" style="27"/>
  </cols>
  <sheetData>
    <row r="1" spans="2:14" ht="127.15" customHeight="1" thickBot="1" x14ac:dyDescent="0.3">
      <c r="B1" s="484" t="s">
        <v>0</v>
      </c>
      <c r="C1" s="485"/>
      <c r="D1" s="485"/>
      <c r="E1" s="485"/>
      <c r="F1" s="485"/>
      <c r="G1" s="485"/>
      <c r="H1" s="485"/>
      <c r="I1" s="485"/>
      <c r="J1" s="485"/>
      <c r="K1" s="485"/>
      <c r="L1" s="485"/>
      <c r="M1" s="485"/>
      <c r="N1" s="486"/>
    </row>
    <row r="2" spans="2:14" ht="100.5" customHeight="1" x14ac:dyDescent="0.25">
      <c r="B2" s="487" t="s">
        <v>420</v>
      </c>
      <c r="C2" s="488"/>
      <c r="D2" s="488"/>
      <c r="E2" s="488"/>
      <c r="F2" s="488"/>
      <c r="G2" s="488"/>
      <c r="H2" s="488"/>
      <c r="I2" s="488"/>
      <c r="J2" s="488"/>
      <c r="K2" s="488"/>
      <c r="L2" s="488"/>
      <c r="M2" s="488"/>
      <c r="N2" s="489"/>
    </row>
    <row r="3" spans="2:14" ht="87.6" customHeight="1" x14ac:dyDescent="0.25">
      <c r="B3" s="481" t="s">
        <v>417</v>
      </c>
      <c r="C3" s="304"/>
      <c r="D3" s="490" t="s">
        <v>421</v>
      </c>
      <c r="E3" s="491"/>
      <c r="F3" s="491"/>
      <c r="G3" s="491"/>
      <c r="H3" s="491"/>
      <c r="I3" s="491"/>
      <c r="J3" s="491"/>
      <c r="K3" s="491"/>
      <c r="L3" s="491"/>
      <c r="M3" s="491"/>
      <c r="N3" s="492"/>
    </row>
    <row r="4" spans="2:14" ht="90.6" customHeight="1" thickBot="1" x14ac:dyDescent="0.3">
      <c r="B4" s="482" t="s">
        <v>418</v>
      </c>
      <c r="C4" s="483"/>
      <c r="D4" s="493" t="s">
        <v>419</v>
      </c>
      <c r="E4" s="494"/>
      <c r="F4" s="494"/>
      <c r="G4" s="494"/>
      <c r="H4" s="494"/>
      <c r="I4" s="494"/>
      <c r="J4" s="494"/>
      <c r="K4" s="494"/>
      <c r="L4" s="494"/>
      <c r="M4" s="494"/>
      <c r="N4" s="495"/>
    </row>
    <row r="5" spans="2:14" s="34" customFormat="1" ht="92.1" customHeight="1" thickBot="1" x14ac:dyDescent="0.55000000000000004">
      <c r="B5" s="496" t="s">
        <v>269</v>
      </c>
      <c r="C5" s="497"/>
      <c r="D5" s="497"/>
      <c r="E5" s="497"/>
      <c r="F5" s="497"/>
      <c r="G5" s="497"/>
      <c r="H5" s="497"/>
      <c r="I5" s="497"/>
      <c r="J5" s="497"/>
      <c r="K5" s="497"/>
      <c r="L5" s="497"/>
      <c r="M5" s="497"/>
      <c r="N5" s="498"/>
    </row>
    <row r="6" spans="2:14" s="34" customFormat="1" ht="74.25" customHeight="1" x14ac:dyDescent="0.5">
      <c r="B6" s="499" t="s">
        <v>270</v>
      </c>
      <c r="C6" s="499" t="s">
        <v>271</v>
      </c>
      <c r="D6" s="501" t="s">
        <v>272</v>
      </c>
      <c r="E6" s="501" t="s">
        <v>111</v>
      </c>
      <c r="F6" s="499" t="s">
        <v>273</v>
      </c>
      <c r="G6" s="503" t="s">
        <v>274</v>
      </c>
      <c r="H6" s="503"/>
      <c r="I6" s="503" t="s">
        <v>275</v>
      </c>
      <c r="J6" s="503"/>
      <c r="K6" s="503"/>
      <c r="L6" s="503"/>
      <c r="M6" s="480" t="s">
        <v>414</v>
      </c>
      <c r="N6" s="480"/>
    </row>
    <row r="7" spans="2:14" s="28" customFormat="1" ht="68.25" customHeight="1" x14ac:dyDescent="0.4">
      <c r="B7" s="500"/>
      <c r="C7" s="500"/>
      <c r="D7" s="502"/>
      <c r="E7" s="502"/>
      <c r="F7" s="500"/>
      <c r="G7" s="216" t="s">
        <v>207</v>
      </c>
      <c r="H7" s="216" t="s">
        <v>207</v>
      </c>
      <c r="I7" s="216" t="s">
        <v>10</v>
      </c>
      <c r="J7" s="216" t="s">
        <v>11</v>
      </c>
      <c r="K7" s="216" t="s">
        <v>12</v>
      </c>
      <c r="L7" s="216" t="s">
        <v>13</v>
      </c>
      <c r="M7" s="217" t="s">
        <v>415</v>
      </c>
      <c r="N7" s="217" t="s">
        <v>416</v>
      </c>
    </row>
    <row r="8" spans="2:14" ht="356.25" customHeight="1" x14ac:dyDescent="0.25">
      <c r="B8" s="504" t="s">
        <v>276</v>
      </c>
      <c r="C8" s="218" t="s">
        <v>15</v>
      </c>
      <c r="D8" s="219" t="s">
        <v>277</v>
      </c>
      <c r="E8" s="219" t="s">
        <v>278</v>
      </c>
      <c r="F8" s="220" t="s">
        <v>279</v>
      </c>
      <c r="G8" s="221">
        <v>44593</v>
      </c>
      <c r="H8" s="222">
        <v>44926</v>
      </c>
      <c r="I8" s="223">
        <v>0.25</v>
      </c>
      <c r="J8" s="223">
        <v>0.5</v>
      </c>
      <c r="K8" s="223">
        <v>0.75</v>
      </c>
      <c r="L8" s="223">
        <v>1</v>
      </c>
      <c r="M8" s="234" t="s">
        <v>547</v>
      </c>
      <c r="N8" s="245" t="s">
        <v>548</v>
      </c>
    </row>
    <row r="9" spans="2:14" ht="396" customHeight="1" x14ac:dyDescent="0.25">
      <c r="B9" s="505"/>
      <c r="C9" s="224" t="s">
        <v>280</v>
      </c>
      <c r="D9" s="225" t="s">
        <v>281</v>
      </c>
      <c r="E9" s="225" t="s">
        <v>282</v>
      </c>
      <c r="F9" s="225" t="s">
        <v>283</v>
      </c>
      <c r="G9" s="221">
        <v>44593</v>
      </c>
      <c r="H9" s="226">
        <v>44926</v>
      </c>
      <c r="I9" s="227">
        <v>0.25</v>
      </c>
      <c r="J9" s="227">
        <v>0.5</v>
      </c>
      <c r="K9" s="227">
        <v>0.75</v>
      </c>
      <c r="L9" s="227">
        <v>1</v>
      </c>
      <c r="M9" s="256" t="s">
        <v>534</v>
      </c>
      <c r="N9" s="240" t="s">
        <v>437</v>
      </c>
    </row>
    <row r="10" spans="2:14" ht="165" customHeight="1" x14ac:dyDescent="0.25">
      <c r="B10" s="505"/>
      <c r="C10" s="224" t="s">
        <v>284</v>
      </c>
      <c r="D10" s="225" t="s">
        <v>285</v>
      </c>
      <c r="E10" s="225" t="s">
        <v>286</v>
      </c>
      <c r="F10" s="225" t="s">
        <v>287</v>
      </c>
      <c r="G10" s="221">
        <v>44593</v>
      </c>
      <c r="H10" s="226">
        <v>44926</v>
      </c>
      <c r="I10" s="227">
        <v>0.25</v>
      </c>
      <c r="J10" s="227">
        <v>0.5</v>
      </c>
      <c r="K10" s="227">
        <v>0.75</v>
      </c>
      <c r="L10" s="227">
        <v>1</v>
      </c>
      <c r="M10" s="241" t="s">
        <v>532</v>
      </c>
      <c r="N10" s="241" t="s">
        <v>549</v>
      </c>
    </row>
    <row r="11" spans="2:14" ht="251.25" customHeight="1" x14ac:dyDescent="0.25">
      <c r="B11" s="505"/>
      <c r="C11" s="228" t="s">
        <v>288</v>
      </c>
      <c r="D11" s="225" t="s">
        <v>289</v>
      </c>
      <c r="E11" s="225" t="s">
        <v>290</v>
      </c>
      <c r="F11" s="225" t="s">
        <v>291</v>
      </c>
      <c r="G11" s="226">
        <v>44592</v>
      </c>
      <c r="H11" s="226">
        <v>44926</v>
      </c>
      <c r="I11" s="227">
        <v>0.25</v>
      </c>
      <c r="J11" s="227">
        <v>0.5</v>
      </c>
      <c r="K11" s="227">
        <v>0.75</v>
      </c>
      <c r="L11" s="227">
        <v>1</v>
      </c>
      <c r="M11" s="242" t="s">
        <v>601</v>
      </c>
      <c r="N11" s="242" t="s">
        <v>438</v>
      </c>
    </row>
    <row r="12" spans="2:14" ht="252.75" customHeight="1" x14ac:dyDescent="0.25">
      <c r="B12" s="505"/>
      <c r="C12" s="224" t="s">
        <v>292</v>
      </c>
      <c r="D12" s="225" t="s">
        <v>293</v>
      </c>
      <c r="E12" s="225" t="s">
        <v>294</v>
      </c>
      <c r="F12" s="225" t="s">
        <v>295</v>
      </c>
      <c r="G12" s="226">
        <v>44592</v>
      </c>
      <c r="H12" s="226">
        <v>44926</v>
      </c>
      <c r="I12" s="227">
        <v>0.25</v>
      </c>
      <c r="J12" s="227">
        <v>0.5</v>
      </c>
      <c r="K12" s="227">
        <v>0.75</v>
      </c>
      <c r="L12" s="227">
        <v>1</v>
      </c>
      <c r="M12" s="242" t="s">
        <v>531</v>
      </c>
      <c r="N12" s="242" t="s">
        <v>602</v>
      </c>
    </row>
    <row r="13" spans="2:14" ht="192" customHeight="1" x14ac:dyDescent="0.25">
      <c r="B13" s="505"/>
      <c r="C13" s="229" t="s">
        <v>296</v>
      </c>
      <c r="D13" s="230" t="s">
        <v>297</v>
      </c>
      <c r="E13" s="230" t="s">
        <v>298</v>
      </c>
      <c r="F13" s="230" t="s">
        <v>299</v>
      </c>
      <c r="G13" s="226">
        <v>44592</v>
      </c>
      <c r="H13" s="221">
        <v>44926</v>
      </c>
      <c r="I13" s="227">
        <v>0.25</v>
      </c>
      <c r="J13" s="227">
        <v>0.5</v>
      </c>
      <c r="K13" s="227">
        <v>0.75</v>
      </c>
      <c r="L13" s="227">
        <v>1</v>
      </c>
      <c r="M13" s="243" t="s">
        <v>462</v>
      </c>
      <c r="N13" s="244" t="s">
        <v>603</v>
      </c>
    </row>
    <row r="14" spans="2:14" ht="263.25" customHeight="1" x14ac:dyDescent="0.25">
      <c r="B14" s="505"/>
      <c r="C14" s="231" t="s">
        <v>300</v>
      </c>
      <c r="D14" s="225" t="s">
        <v>301</v>
      </c>
      <c r="E14" s="232" t="s">
        <v>302</v>
      </c>
      <c r="F14" s="230" t="s">
        <v>291</v>
      </c>
      <c r="G14" s="226">
        <v>44592</v>
      </c>
      <c r="H14" s="221">
        <v>44926</v>
      </c>
      <c r="I14" s="227">
        <v>0.25</v>
      </c>
      <c r="J14" s="227">
        <v>0.5</v>
      </c>
      <c r="K14" s="227">
        <v>0.75</v>
      </c>
      <c r="L14" s="227">
        <v>1</v>
      </c>
      <c r="M14" s="245" t="s">
        <v>439</v>
      </c>
      <c r="N14" s="245" t="s">
        <v>533</v>
      </c>
    </row>
    <row r="15" spans="2:14" ht="216" customHeight="1" x14ac:dyDescent="0.25">
      <c r="B15" s="505"/>
      <c r="C15" s="231" t="s">
        <v>303</v>
      </c>
      <c r="D15" s="225" t="s">
        <v>304</v>
      </c>
      <c r="E15" s="232" t="s">
        <v>305</v>
      </c>
      <c r="F15" s="232" t="s">
        <v>306</v>
      </c>
      <c r="G15" s="226">
        <v>44592</v>
      </c>
      <c r="H15" s="221">
        <v>44926</v>
      </c>
      <c r="I15" s="227">
        <v>0.25</v>
      </c>
      <c r="J15" s="227">
        <v>0.5</v>
      </c>
      <c r="K15" s="227">
        <v>0.75</v>
      </c>
      <c r="L15" s="227">
        <v>1</v>
      </c>
      <c r="M15" s="242" t="str">
        <f>'[2]5. Transparencia y Acceso I.'!M10</f>
        <v xml:space="preserve">Durante el primer cuatrimestre de 2022, se realizó un seguimiento a la actualización de hojas de vida de los servidores públicos del Ministerio. De acuerdo con el reporte de SIGEP ll, hay un total de 475 servidores vinculados, con usuarios activos y vinculados a la planta de personal con una HV verificada. </v>
      </c>
      <c r="N15" s="245" t="s">
        <v>535</v>
      </c>
    </row>
    <row r="16" spans="2:14" s="31" customFormat="1" ht="99.75" customHeight="1" x14ac:dyDescent="0.35">
      <c r="B16" s="505"/>
      <c r="C16" s="231" t="s">
        <v>307</v>
      </c>
      <c r="D16" s="225" t="s">
        <v>308</v>
      </c>
      <c r="E16" s="232" t="s">
        <v>309</v>
      </c>
      <c r="F16" s="232" t="s">
        <v>310</v>
      </c>
      <c r="G16" s="226">
        <v>44592</v>
      </c>
      <c r="H16" s="221">
        <v>44926</v>
      </c>
      <c r="I16" s="227">
        <v>0.25</v>
      </c>
      <c r="J16" s="227">
        <v>0.5</v>
      </c>
      <c r="K16" s="227">
        <v>0.75</v>
      </c>
      <c r="L16" s="227">
        <v>1</v>
      </c>
      <c r="M16" s="241" t="s">
        <v>532</v>
      </c>
      <c r="N16" s="241" t="s">
        <v>604</v>
      </c>
    </row>
    <row r="17" spans="2:14" s="32" customFormat="1" ht="340.5" customHeight="1" x14ac:dyDescent="0.25">
      <c r="B17" s="505"/>
      <c r="C17" s="229" t="s">
        <v>311</v>
      </c>
      <c r="D17" s="230" t="s">
        <v>312</v>
      </c>
      <c r="E17" s="230" t="s">
        <v>313</v>
      </c>
      <c r="F17" s="230" t="s">
        <v>314</v>
      </c>
      <c r="G17" s="226">
        <v>44592</v>
      </c>
      <c r="H17" s="221">
        <v>44926</v>
      </c>
      <c r="I17" s="227">
        <v>0.25</v>
      </c>
      <c r="J17" s="227">
        <v>0.5</v>
      </c>
      <c r="K17" s="227">
        <v>0.75</v>
      </c>
      <c r="L17" s="227">
        <v>1</v>
      </c>
      <c r="M17" s="242" t="s">
        <v>550</v>
      </c>
      <c r="N17" s="242" t="s">
        <v>446</v>
      </c>
    </row>
    <row r="18" spans="2:14" s="32" customFormat="1" ht="185.25" customHeight="1" x14ac:dyDescent="0.25">
      <c r="B18" s="505"/>
      <c r="C18" s="229" t="s">
        <v>315</v>
      </c>
      <c r="D18" s="230" t="s">
        <v>316</v>
      </c>
      <c r="E18" s="230" t="s">
        <v>317</v>
      </c>
      <c r="F18" s="230" t="s">
        <v>18</v>
      </c>
      <c r="G18" s="221">
        <v>44593</v>
      </c>
      <c r="H18" s="221">
        <v>44926</v>
      </c>
      <c r="I18" s="227">
        <v>0.25</v>
      </c>
      <c r="J18" s="227">
        <v>0.5</v>
      </c>
      <c r="K18" s="227">
        <v>0.75</v>
      </c>
      <c r="L18" s="227">
        <v>1</v>
      </c>
      <c r="M18" s="257" t="s">
        <v>606</v>
      </c>
      <c r="N18" s="244" t="s">
        <v>605</v>
      </c>
    </row>
    <row r="19" spans="2:14" s="32" customFormat="1" ht="316.5" customHeight="1" x14ac:dyDescent="0.25">
      <c r="B19" s="505"/>
      <c r="C19" s="229" t="s">
        <v>318</v>
      </c>
      <c r="D19" s="230" t="s">
        <v>319</v>
      </c>
      <c r="E19" s="233" t="s">
        <v>320</v>
      </c>
      <c r="F19" s="233" t="s">
        <v>18</v>
      </c>
      <c r="G19" s="221">
        <v>44593</v>
      </c>
      <c r="H19" s="221">
        <v>44621</v>
      </c>
      <c r="I19" s="227">
        <v>1</v>
      </c>
      <c r="J19" s="616"/>
      <c r="K19" s="616"/>
      <c r="L19" s="616"/>
      <c r="M19" s="243" t="s">
        <v>608</v>
      </c>
      <c r="N19" s="244" t="s">
        <v>607</v>
      </c>
    </row>
    <row r="20" spans="2:14" s="33" customFormat="1" ht="209.25" customHeight="1" x14ac:dyDescent="0.3">
      <c r="B20" s="506" t="s">
        <v>321</v>
      </c>
      <c r="C20" s="229" t="s">
        <v>20</v>
      </c>
      <c r="D20" s="230" t="s">
        <v>322</v>
      </c>
      <c r="E20" s="233" t="s">
        <v>323</v>
      </c>
      <c r="F20" s="230" t="s">
        <v>551</v>
      </c>
      <c r="G20" s="221">
        <v>44593</v>
      </c>
      <c r="H20" s="221">
        <v>44621</v>
      </c>
      <c r="I20" s="227">
        <v>1</v>
      </c>
      <c r="J20" s="616"/>
      <c r="K20" s="616"/>
      <c r="L20" s="616"/>
      <c r="M20" s="234" t="s">
        <v>426</v>
      </c>
      <c r="N20" s="234" t="s">
        <v>552</v>
      </c>
    </row>
    <row r="21" spans="2:14" ht="192" customHeight="1" x14ac:dyDescent="0.25">
      <c r="B21" s="506"/>
      <c r="C21" s="224" t="s">
        <v>222</v>
      </c>
      <c r="D21" s="225" t="s">
        <v>324</v>
      </c>
      <c r="E21" s="225" t="s">
        <v>325</v>
      </c>
      <c r="F21" s="225" t="s">
        <v>326</v>
      </c>
      <c r="G21" s="221">
        <v>44593</v>
      </c>
      <c r="H21" s="226">
        <v>44926</v>
      </c>
      <c r="I21" s="227">
        <v>0.25</v>
      </c>
      <c r="J21" s="227">
        <v>0.5</v>
      </c>
      <c r="K21" s="227">
        <v>0.75</v>
      </c>
      <c r="L21" s="227">
        <v>1</v>
      </c>
      <c r="M21" s="241" t="s">
        <v>609</v>
      </c>
      <c r="N21" s="241" t="s">
        <v>553</v>
      </c>
    </row>
    <row r="22" spans="2:14" ht="342" customHeight="1" x14ac:dyDescent="0.25">
      <c r="B22" s="506"/>
      <c r="C22" s="224" t="s">
        <v>224</v>
      </c>
      <c r="D22" s="235" t="s">
        <v>400</v>
      </c>
      <c r="E22" s="225" t="s">
        <v>223</v>
      </c>
      <c r="F22" s="230" t="s">
        <v>18</v>
      </c>
      <c r="G22" s="221">
        <v>44593</v>
      </c>
      <c r="H22" s="221">
        <v>44926</v>
      </c>
      <c r="I22" s="227">
        <v>0.25</v>
      </c>
      <c r="J22" s="227">
        <v>0.5</v>
      </c>
      <c r="K22" s="227">
        <v>0.75</v>
      </c>
      <c r="L22" s="227">
        <v>1</v>
      </c>
      <c r="M22" s="243" t="s">
        <v>463</v>
      </c>
      <c r="N22" s="241" t="s">
        <v>554</v>
      </c>
    </row>
    <row r="23" spans="2:14" ht="180.75" customHeight="1" x14ac:dyDescent="0.25">
      <c r="B23" s="507" t="s">
        <v>327</v>
      </c>
      <c r="C23" s="224" t="s">
        <v>26</v>
      </c>
      <c r="D23" s="225" t="s">
        <v>328</v>
      </c>
      <c r="E23" s="225" t="s">
        <v>329</v>
      </c>
      <c r="F23" s="225" t="s">
        <v>139</v>
      </c>
      <c r="G23" s="221">
        <v>44593</v>
      </c>
      <c r="H23" s="226">
        <v>44926</v>
      </c>
      <c r="I23" s="227">
        <v>0.25</v>
      </c>
      <c r="J23" s="227">
        <v>0.5</v>
      </c>
      <c r="K23" s="227">
        <v>0.75</v>
      </c>
      <c r="L23" s="227">
        <v>1</v>
      </c>
      <c r="M23" s="241" t="s">
        <v>455</v>
      </c>
      <c r="N23" s="241" t="s">
        <v>536</v>
      </c>
    </row>
    <row r="24" spans="2:14" ht="409.5" customHeight="1" x14ac:dyDescent="0.25">
      <c r="B24" s="507"/>
      <c r="C24" s="224" t="s">
        <v>30</v>
      </c>
      <c r="D24" s="225" t="s">
        <v>330</v>
      </c>
      <c r="E24" s="225" t="s">
        <v>331</v>
      </c>
      <c r="F24" s="225" t="s">
        <v>139</v>
      </c>
      <c r="G24" s="221">
        <v>44593</v>
      </c>
      <c r="H24" s="226">
        <v>44926</v>
      </c>
      <c r="I24" s="227">
        <v>0.25</v>
      </c>
      <c r="J24" s="227">
        <v>0.5</v>
      </c>
      <c r="K24" s="227">
        <v>0.75</v>
      </c>
      <c r="L24" s="227">
        <v>1</v>
      </c>
      <c r="M24" s="258" t="s">
        <v>456</v>
      </c>
      <c r="N24" s="241" t="s">
        <v>554</v>
      </c>
    </row>
    <row r="25" spans="2:14" ht="245.25" customHeight="1" x14ac:dyDescent="0.25">
      <c r="B25" s="507"/>
      <c r="C25" s="224" t="s">
        <v>228</v>
      </c>
      <c r="D25" s="225" t="s">
        <v>332</v>
      </c>
      <c r="E25" s="225" t="s">
        <v>333</v>
      </c>
      <c r="F25" s="225" t="s">
        <v>334</v>
      </c>
      <c r="G25" s="221">
        <v>44593</v>
      </c>
      <c r="H25" s="226">
        <v>44925</v>
      </c>
      <c r="I25" s="227">
        <v>0.25</v>
      </c>
      <c r="J25" s="227">
        <v>0.5</v>
      </c>
      <c r="K25" s="227">
        <v>0.75</v>
      </c>
      <c r="L25" s="227">
        <v>1</v>
      </c>
      <c r="M25" s="234" t="s">
        <v>427</v>
      </c>
      <c r="N25" s="247" t="s">
        <v>537</v>
      </c>
    </row>
    <row r="26" spans="2:14" ht="352.5" customHeight="1" x14ac:dyDescent="0.25">
      <c r="B26" s="508" t="s">
        <v>335</v>
      </c>
      <c r="C26" s="224" t="s">
        <v>33</v>
      </c>
      <c r="D26" s="225" t="s">
        <v>336</v>
      </c>
      <c r="E26" s="225" t="s">
        <v>337</v>
      </c>
      <c r="F26" s="225" t="s">
        <v>338</v>
      </c>
      <c r="G26" s="221">
        <v>44593</v>
      </c>
      <c r="H26" s="226">
        <v>44925</v>
      </c>
      <c r="I26" s="227">
        <v>0.25</v>
      </c>
      <c r="J26" s="227">
        <v>0.5</v>
      </c>
      <c r="K26" s="227">
        <v>0.75</v>
      </c>
      <c r="L26" s="227">
        <v>1</v>
      </c>
      <c r="M26" s="256" t="s">
        <v>610</v>
      </c>
      <c r="N26" s="246" t="s">
        <v>440</v>
      </c>
    </row>
    <row r="27" spans="2:14" ht="194.25" customHeight="1" x14ac:dyDescent="0.25">
      <c r="B27" s="508"/>
      <c r="C27" s="224" t="s">
        <v>35</v>
      </c>
      <c r="D27" s="225" t="s">
        <v>339</v>
      </c>
      <c r="E27" s="236" t="s">
        <v>340</v>
      </c>
      <c r="F27" s="236" t="s">
        <v>341</v>
      </c>
      <c r="G27" s="221">
        <v>44593</v>
      </c>
      <c r="H27" s="226">
        <v>44742</v>
      </c>
      <c r="I27" s="227">
        <v>0.25</v>
      </c>
      <c r="J27" s="227">
        <v>1</v>
      </c>
      <c r="K27" s="227"/>
      <c r="L27" s="227"/>
      <c r="M27" s="234" t="s">
        <v>428</v>
      </c>
      <c r="N27" s="241" t="s">
        <v>611</v>
      </c>
    </row>
    <row r="28" spans="2:14" ht="103.5" customHeight="1" x14ac:dyDescent="0.25">
      <c r="B28" s="237" t="s">
        <v>342</v>
      </c>
      <c r="C28" s="224" t="s">
        <v>41</v>
      </c>
      <c r="D28" s="225" t="s">
        <v>343</v>
      </c>
      <c r="E28" s="238" t="s">
        <v>344</v>
      </c>
      <c r="F28" s="239" t="s">
        <v>345</v>
      </c>
      <c r="G28" s="221">
        <v>44593</v>
      </c>
      <c r="H28" s="226">
        <v>44926</v>
      </c>
      <c r="I28" s="227">
        <v>0.25</v>
      </c>
      <c r="J28" s="227">
        <v>0.5</v>
      </c>
      <c r="K28" s="227">
        <v>0.75</v>
      </c>
      <c r="L28" s="227">
        <v>1</v>
      </c>
      <c r="M28" s="241" t="s">
        <v>532</v>
      </c>
      <c r="N28" s="241" t="s">
        <v>604</v>
      </c>
    </row>
  </sheetData>
  <autoFilter ref="A7:L28" xr:uid="{F3783BDF-3398-4D80-8EB9-4C6A490AA45E}">
    <filterColumn colId="1" showButton="0"/>
  </autoFilter>
  <mergeCells count="19">
    <mergeCell ref="B8:B19"/>
    <mergeCell ref="B20:B22"/>
    <mergeCell ref="B23:B25"/>
    <mergeCell ref="B26:B27"/>
    <mergeCell ref="B6:B7"/>
    <mergeCell ref="M6:N6"/>
    <mergeCell ref="B3:C3"/>
    <mergeCell ref="B4:C4"/>
    <mergeCell ref="B1:N1"/>
    <mergeCell ref="B2:N2"/>
    <mergeCell ref="D3:N3"/>
    <mergeCell ref="D4:N4"/>
    <mergeCell ref="B5:N5"/>
    <mergeCell ref="C6:C7"/>
    <mergeCell ref="D6:D7"/>
    <mergeCell ref="E6:E7"/>
    <mergeCell ref="F6:F7"/>
    <mergeCell ref="G6:H6"/>
    <mergeCell ref="I6:L6"/>
  </mergeCells>
  <hyperlinks>
    <hyperlink ref="N9" r:id="rId1" display="https://www.mineducacion.gov.co/portal/atencion-al-ciudadano/Transparencia-y-acceso-a-informacion-publica/349495:Transparencia-y-acceso-a-informacion-publica" xr:uid="{26032EB3-926B-4266-9517-D31615D25269}"/>
    <hyperlink ref="N26" r:id="rId2" display="https://www.mineducacion.gov.co/portal/" xr:uid="{B91583ED-51A8-4AB1-98E5-9313FD725CF0}"/>
    <hyperlink ref="N25" r:id="rId3" display="https://www.mineducacion.gov.co/portal/micrositios-institucionales/Modelo-Integrado-de-Planeacion-y-Gestion/Gestion-archivistica/387434:Registro-de-Activos-de-Informacion" xr:uid="{CC2F0173-F40B-4D49-8E10-D525CBD1A482}"/>
  </hyperlinks>
  <pageMargins left="0.7" right="0.7" top="0.75" bottom="0.75" header="0.3" footer="0.3"/>
  <pageSetup scale="45" orientation="landscape" horizontalDpi="4294967294" verticalDpi="4294967294"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4" customWidth="1"/>
    <col min="2" max="2" width="16.85546875" style="5" customWidth="1"/>
    <col min="3" max="3" width="13.42578125" style="5" customWidth="1"/>
    <col min="4" max="4" width="25.140625" style="5" customWidth="1"/>
    <col min="5" max="5" width="18.140625" style="5" customWidth="1"/>
    <col min="6" max="6" width="40.42578125" style="5" customWidth="1"/>
    <col min="7" max="7" width="33.42578125" style="5" customWidth="1"/>
    <col min="8" max="8" width="39.42578125" style="5" customWidth="1"/>
    <col min="9" max="9" width="25" style="5" customWidth="1"/>
    <col min="10" max="10" width="25.85546875" style="5" customWidth="1"/>
    <col min="11" max="11" width="25" style="5" customWidth="1"/>
    <col min="12" max="12" width="27.28515625" style="5" customWidth="1"/>
    <col min="13" max="13" width="27" style="5" customWidth="1"/>
    <col min="14" max="224" width="9.140625" style="5" customWidth="1"/>
    <col min="225" max="225" width="16.85546875" style="5" customWidth="1"/>
    <col min="226" max="226" width="8.85546875" style="5" customWidth="1"/>
    <col min="227" max="227" width="1.140625" style="5" customWidth="1"/>
    <col min="228" max="228" width="25.140625" style="5" customWidth="1"/>
    <col min="229" max="229" width="10.85546875" style="5" customWidth="1"/>
    <col min="230" max="231" width="16.85546875" style="5" customWidth="1"/>
    <col min="232" max="232" width="8.85546875" style="5" customWidth="1"/>
    <col min="233" max="233" width="11.85546875" style="5" customWidth="1"/>
    <col min="234" max="234" width="4" style="5" customWidth="1"/>
    <col min="235" max="235" width="11.85546875" style="5" customWidth="1"/>
    <col min="236" max="236" width="5" style="5" customWidth="1"/>
    <col min="237" max="237" width="11.7109375" style="5" customWidth="1"/>
    <col min="238" max="238" width="12.28515625" style="5" customWidth="1"/>
    <col min="239" max="239" width="9" style="5" customWidth="1"/>
    <col min="240" max="240" width="16" style="5" customWidth="1"/>
    <col min="241" max="242" width="17" style="5" customWidth="1"/>
    <col min="243" max="480" width="9.140625" style="5" customWidth="1"/>
    <col min="481" max="481" width="16.85546875" style="5" customWidth="1"/>
    <col min="482" max="482" width="8.85546875" style="5" customWidth="1"/>
    <col min="483" max="483" width="1.140625" style="5" customWidth="1"/>
    <col min="484" max="484" width="25.140625" style="5" customWidth="1"/>
    <col min="485" max="485" width="10.85546875" style="5" customWidth="1"/>
    <col min="486" max="487" width="16.85546875" style="5" customWidth="1"/>
    <col min="488" max="488" width="8.85546875" style="5" customWidth="1"/>
    <col min="489" max="489" width="11.85546875" style="5" customWidth="1"/>
    <col min="490" max="490" width="4" style="5" customWidth="1"/>
    <col min="491" max="491" width="11.85546875" style="5" customWidth="1"/>
    <col min="492" max="492" width="5" style="5" customWidth="1"/>
    <col min="493" max="493" width="11.7109375" style="5" customWidth="1"/>
    <col min="494" max="494" width="12.28515625" style="5" customWidth="1"/>
    <col min="495" max="495" width="9" style="5" customWidth="1"/>
    <col min="496" max="496" width="16" style="5" customWidth="1"/>
    <col min="497" max="498" width="17" style="5" customWidth="1"/>
    <col min="499" max="736" width="9.140625" style="5" customWidth="1"/>
    <col min="737" max="737" width="16.85546875" style="5" customWidth="1"/>
    <col min="738" max="738" width="8.85546875" style="5" customWidth="1"/>
    <col min="739" max="739" width="1.140625" style="5" customWidth="1"/>
    <col min="740" max="740" width="25.140625" style="5" customWidth="1"/>
    <col min="741" max="741" width="10.85546875" style="5" customWidth="1"/>
    <col min="742" max="743" width="16.85546875" style="5" customWidth="1"/>
    <col min="744" max="744" width="8.85546875" style="5" customWidth="1"/>
    <col min="745" max="745" width="11.85546875" style="5" customWidth="1"/>
    <col min="746" max="746" width="4" style="5" customWidth="1"/>
    <col min="747" max="747" width="11.85546875" style="5" customWidth="1"/>
    <col min="748" max="748" width="5" style="5" customWidth="1"/>
    <col min="749" max="749" width="11.7109375" style="5" customWidth="1"/>
    <col min="750" max="750" width="12.28515625" style="5" customWidth="1"/>
    <col min="751" max="751" width="9" style="5" customWidth="1"/>
    <col min="752" max="752" width="16" style="5" customWidth="1"/>
    <col min="753" max="754" width="17" style="5" customWidth="1"/>
    <col min="755" max="992" width="9.140625" style="5" customWidth="1"/>
    <col min="993" max="993" width="16.85546875" style="5" customWidth="1"/>
    <col min="994" max="994" width="8.85546875" style="5" customWidth="1"/>
    <col min="995" max="995" width="1.140625" style="5" customWidth="1"/>
    <col min="996" max="996" width="25.140625" style="5" customWidth="1"/>
    <col min="997" max="997" width="10.85546875" style="5" customWidth="1"/>
    <col min="998" max="999" width="16.85546875" style="5" customWidth="1"/>
    <col min="1000" max="1000" width="8.85546875" style="5" customWidth="1"/>
    <col min="1001" max="1001" width="11.85546875" style="5" customWidth="1"/>
    <col min="1002" max="1002" width="4" style="5" customWidth="1"/>
    <col min="1003" max="1003" width="11.85546875" style="5" customWidth="1"/>
    <col min="1004" max="1004" width="5" style="5" customWidth="1"/>
    <col min="1005" max="1005" width="11.7109375" style="5" customWidth="1"/>
    <col min="1006" max="1006" width="12.28515625" style="5" customWidth="1"/>
    <col min="1007" max="1007" width="9" style="5" customWidth="1"/>
    <col min="1008" max="1008" width="16" style="5" customWidth="1"/>
    <col min="1009" max="1010" width="17" style="5" customWidth="1"/>
    <col min="1011" max="1248" width="9.140625" style="5" customWidth="1"/>
    <col min="1249" max="1249" width="16.85546875" style="5" customWidth="1"/>
    <col min="1250" max="1250" width="8.85546875" style="5" customWidth="1"/>
    <col min="1251" max="1251" width="1.140625" style="5" customWidth="1"/>
    <col min="1252" max="1252" width="25.140625" style="5" customWidth="1"/>
    <col min="1253" max="1253" width="10.85546875" style="5" customWidth="1"/>
    <col min="1254" max="1255" width="16.85546875" style="5" customWidth="1"/>
    <col min="1256" max="1256" width="8.85546875" style="5" customWidth="1"/>
    <col min="1257" max="1257" width="11.85546875" style="5" customWidth="1"/>
    <col min="1258" max="1258" width="4" style="5" customWidth="1"/>
    <col min="1259" max="1259" width="11.85546875" style="5" customWidth="1"/>
    <col min="1260" max="1260" width="5" style="5" customWidth="1"/>
    <col min="1261" max="1261" width="11.7109375" style="5" customWidth="1"/>
    <col min="1262" max="1262" width="12.28515625" style="5" customWidth="1"/>
    <col min="1263" max="1263" width="9" style="5" customWidth="1"/>
    <col min="1264" max="1264" width="16" style="5" customWidth="1"/>
    <col min="1265" max="1266" width="17" style="5" customWidth="1"/>
    <col min="1267" max="1504" width="9.140625" style="5" customWidth="1"/>
    <col min="1505" max="1505" width="16.85546875" style="5" customWidth="1"/>
    <col min="1506" max="1506" width="8.85546875" style="5" customWidth="1"/>
    <col min="1507" max="1507" width="1.140625" style="5" customWidth="1"/>
    <col min="1508" max="1508" width="25.140625" style="5" customWidth="1"/>
    <col min="1509" max="1509" width="10.85546875" style="5" customWidth="1"/>
    <col min="1510" max="1511" width="16.85546875" style="5" customWidth="1"/>
    <col min="1512" max="1512" width="8.85546875" style="5" customWidth="1"/>
    <col min="1513" max="1513" width="11.85546875" style="5" customWidth="1"/>
    <col min="1514" max="1514" width="4" style="5" customWidth="1"/>
    <col min="1515" max="1515" width="11.85546875" style="5" customWidth="1"/>
    <col min="1516" max="1516" width="5" style="5" customWidth="1"/>
    <col min="1517" max="1517" width="11.7109375" style="5" customWidth="1"/>
    <col min="1518" max="1518" width="12.28515625" style="5" customWidth="1"/>
    <col min="1519" max="1519" width="9" style="5" customWidth="1"/>
    <col min="1520" max="1520" width="16" style="5" customWidth="1"/>
    <col min="1521" max="1522" width="17" style="5" customWidth="1"/>
    <col min="1523" max="1760" width="9.140625" style="5" customWidth="1"/>
    <col min="1761" max="1761" width="16.85546875" style="5" customWidth="1"/>
    <col min="1762" max="1762" width="8.85546875" style="5" customWidth="1"/>
    <col min="1763" max="1763" width="1.140625" style="5" customWidth="1"/>
    <col min="1764" max="1764" width="25.140625" style="5" customWidth="1"/>
    <col min="1765" max="1765" width="10.85546875" style="5" customWidth="1"/>
    <col min="1766" max="1767" width="16.85546875" style="5" customWidth="1"/>
    <col min="1768" max="1768" width="8.85546875" style="5" customWidth="1"/>
    <col min="1769" max="1769" width="11.85546875" style="5" customWidth="1"/>
    <col min="1770" max="1770" width="4" style="5" customWidth="1"/>
    <col min="1771" max="1771" width="11.85546875" style="5" customWidth="1"/>
    <col min="1772" max="1772" width="5" style="5" customWidth="1"/>
    <col min="1773" max="1773" width="11.7109375" style="5" customWidth="1"/>
    <col min="1774" max="1774" width="12.28515625" style="5" customWidth="1"/>
    <col min="1775" max="1775" width="9" style="5" customWidth="1"/>
    <col min="1776" max="1776" width="16" style="5" customWidth="1"/>
    <col min="1777" max="1778" width="17" style="5" customWidth="1"/>
    <col min="1779" max="2016" width="9.140625" style="5" customWidth="1"/>
    <col min="2017" max="2017" width="16.85546875" style="5" customWidth="1"/>
    <col min="2018" max="2018" width="8.85546875" style="5" customWidth="1"/>
    <col min="2019" max="2019" width="1.140625" style="5" customWidth="1"/>
    <col min="2020" max="2020" width="25.140625" style="5" customWidth="1"/>
    <col min="2021" max="2021" width="10.85546875" style="5" customWidth="1"/>
    <col min="2022" max="2023" width="16.85546875" style="5" customWidth="1"/>
    <col min="2024" max="2024" width="8.85546875" style="5" customWidth="1"/>
    <col min="2025" max="2025" width="11.85546875" style="5" customWidth="1"/>
    <col min="2026" max="2026" width="4" style="5" customWidth="1"/>
    <col min="2027" max="2027" width="11.85546875" style="5" customWidth="1"/>
    <col min="2028" max="2028" width="5" style="5" customWidth="1"/>
    <col min="2029" max="2029" width="11.7109375" style="5" customWidth="1"/>
    <col min="2030" max="2030" width="12.28515625" style="5" customWidth="1"/>
    <col min="2031" max="2031" width="9" style="5" customWidth="1"/>
    <col min="2032" max="2032" width="16" style="5" customWidth="1"/>
    <col min="2033" max="2034" width="17" style="5" customWidth="1"/>
    <col min="2035" max="2272" width="9.140625" style="5" customWidth="1"/>
    <col min="2273" max="2273" width="16.85546875" style="5" customWidth="1"/>
    <col min="2274" max="2274" width="8.85546875" style="5" customWidth="1"/>
    <col min="2275" max="2275" width="1.140625" style="5" customWidth="1"/>
    <col min="2276" max="2276" width="25.140625" style="5" customWidth="1"/>
    <col min="2277" max="2277" width="10.85546875" style="5" customWidth="1"/>
    <col min="2278" max="2279" width="16.85546875" style="5" customWidth="1"/>
    <col min="2280" max="2280" width="8.85546875" style="5" customWidth="1"/>
    <col min="2281" max="2281" width="11.85546875" style="5" customWidth="1"/>
    <col min="2282" max="2282" width="4" style="5" customWidth="1"/>
    <col min="2283" max="2283" width="11.85546875" style="5" customWidth="1"/>
    <col min="2284" max="2284" width="5" style="5" customWidth="1"/>
    <col min="2285" max="2285" width="11.7109375" style="5" customWidth="1"/>
    <col min="2286" max="2286" width="12.28515625" style="5" customWidth="1"/>
    <col min="2287" max="2287" width="9" style="5" customWidth="1"/>
    <col min="2288" max="2288" width="16" style="5" customWidth="1"/>
    <col min="2289" max="2290" width="17" style="5" customWidth="1"/>
    <col min="2291" max="2528" width="9.140625" style="5" customWidth="1"/>
    <col min="2529" max="2529" width="16.85546875" style="5" customWidth="1"/>
    <col min="2530" max="2530" width="8.85546875" style="5" customWidth="1"/>
    <col min="2531" max="2531" width="1.140625" style="5" customWidth="1"/>
    <col min="2532" max="2532" width="25.140625" style="5" customWidth="1"/>
    <col min="2533" max="2533" width="10.85546875" style="5" customWidth="1"/>
    <col min="2534" max="2535" width="16.85546875" style="5" customWidth="1"/>
    <col min="2536" max="2536" width="8.85546875" style="5" customWidth="1"/>
    <col min="2537" max="2537" width="11.85546875" style="5" customWidth="1"/>
    <col min="2538" max="2538" width="4" style="5" customWidth="1"/>
    <col min="2539" max="2539" width="11.85546875" style="5" customWidth="1"/>
    <col min="2540" max="2540" width="5" style="5" customWidth="1"/>
    <col min="2541" max="2541" width="11.7109375" style="5" customWidth="1"/>
    <col min="2542" max="2542" width="12.28515625" style="5" customWidth="1"/>
    <col min="2543" max="2543" width="9" style="5" customWidth="1"/>
    <col min="2544" max="2544" width="16" style="5" customWidth="1"/>
    <col min="2545" max="2546" width="17" style="5" customWidth="1"/>
    <col min="2547" max="2784" width="9.140625" style="5" customWidth="1"/>
    <col min="2785" max="2785" width="16.85546875" style="5" customWidth="1"/>
    <col min="2786" max="2786" width="8.85546875" style="5" customWidth="1"/>
    <col min="2787" max="2787" width="1.140625" style="5" customWidth="1"/>
    <col min="2788" max="2788" width="25.140625" style="5" customWidth="1"/>
    <col min="2789" max="2789" width="10.85546875" style="5" customWidth="1"/>
    <col min="2790" max="2791" width="16.85546875" style="5" customWidth="1"/>
    <col min="2792" max="2792" width="8.85546875" style="5" customWidth="1"/>
    <col min="2793" max="2793" width="11.85546875" style="5" customWidth="1"/>
    <col min="2794" max="2794" width="4" style="5" customWidth="1"/>
    <col min="2795" max="2795" width="11.85546875" style="5" customWidth="1"/>
    <col min="2796" max="2796" width="5" style="5" customWidth="1"/>
    <col min="2797" max="2797" width="11.7109375" style="5" customWidth="1"/>
    <col min="2798" max="2798" width="12.28515625" style="5" customWidth="1"/>
    <col min="2799" max="2799" width="9" style="5" customWidth="1"/>
    <col min="2800" max="2800" width="16" style="5" customWidth="1"/>
    <col min="2801" max="2802" width="17" style="5" customWidth="1"/>
    <col min="2803" max="3040" width="9.140625" style="5" customWidth="1"/>
    <col min="3041" max="3041" width="16.85546875" style="5" customWidth="1"/>
    <col min="3042" max="3042" width="8.85546875" style="5" customWidth="1"/>
    <col min="3043" max="3043" width="1.140625" style="5" customWidth="1"/>
    <col min="3044" max="3044" width="25.140625" style="5" customWidth="1"/>
    <col min="3045" max="3045" width="10.85546875" style="5" customWidth="1"/>
    <col min="3046" max="3047" width="16.85546875" style="5" customWidth="1"/>
    <col min="3048" max="3048" width="8.85546875" style="5" customWidth="1"/>
    <col min="3049" max="3049" width="11.85546875" style="5" customWidth="1"/>
    <col min="3050" max="3050" width="4" style="5" customWidth="1"/>
    <col min="3051" max="3051" width="11.85546875" style="5" customWidth="1"/>
    <col min="3052" max="3052" width="5" style="5" customWidth="1"/>
    <col min="3053" max="3053" width="11.7109375" style="5" customWidth="1"/>
    <col min="3054" max="3054" width="12.28515625" style="5" customWidth="1"/>
    <col min="3055" max="3055" width="9" style="5" customWidth="1"/>
    <col min="3056" max="3056" width="16" style="5" customWidth="1"/>
    <col min="3057" max="3058" width="17" style="5" customWidth="1"/>
    <col min="3059" max="3296" width="9.140625" style="5" customWidth="1"/>
    <col min="3297" max="3297" width="16.85546875" style="5" customWidth="1"/>
    <col min="3298" max="3298" width="8.85546875" style="5" customWidth="1"/>
    <col min="3299" max="3299" width="1.140625" style="5" customWidth="1"/>
    <col min="3300" max="3300" width="25.140625" style="5" customWidth="1"/>
    <col min="3301" max="3301" width="10.85546875" style="5" customWidth="1"/>
    <col min="3302" max="3303" width="16.85546875" style="5" customWidth="1"/>
    <col min="3304" max="3304" width="8.85546875" style="5" customWidth="1"/>
    <col min="3305" max="3305" width="11.85546875" style="5" customWidth="1"/>
    <col min="3306" max="3306" width="4" style="5" customWidth="1"/>
    <col min="3307" max="3307" width="11.85546875" style="5" customWidth="1"/>
    <col min="3308" max="3308" width="5" style="5" customWidth="1"/>
    <col min="3309" max="3309" width="11.7109375" style="5" customWidth="1"/>
    <col min="3310" max="3310" width="12.28515625" style="5" customWidth="1"/>
    <col min="3311" max="3311" width="9" style="5" customWidth="1"/>
    <col min="3312" max="3312" width="16" style="5" customWidth="1"/>
    <col min="3313" max="3314" width="17" style="5" customWidth="1"/>
    <col min="3315" max="3552" width="9.140625" style="5" customWidth="1"/>
    <col min="3553" max="3553" width="16.85546875" style="5" customWidth="1"/>
    <col min="3554" max="3554" width="8.85546875" style="5" customWidth="1"/>
    <col min="3555" max="3555" width="1.140625" style="5" customWidth="1"/>
    <col min="3556" max="3556" width="25.140625" style="5" customWidth="1"/>
    <col min="3557" max="3557" width="10.85546875" style="5" customWidth="1"/>
    <col min="3558" max="3559" width="16.85546875" style="5" customWidth="1"/>
    <col min="3560" max="3560" width="8.85546875" style="5" customWidth="1"/>
    <col min="3561" max="3561" width="11.85546875" style="5" customWidth="1"/>
    <col min="3562" max="3562" width="4" style="5" customWidth="1"/>
    <col min="3563" max="3563" width="11.85546875" style="5" customWidth="1"/>
    <col min="3564" max="3564" width="5" style="5" customWidth="1"/>
    <col min="3565" max="3565" width="11.7109375" style="5" customWidth="1"/>
    <col min="3566" max="3566" width="12.28515625" style="5" customWidth="1"/>
    <col min="3567" max="3567" width="9" style="5" customWidth="1"/>
    <col min="3568" max="3568" width="16" style="5" customWidth="1"/>
    <col min="3569" max="3570" width="17" style="5" customWidth="1"/>
    <col min="3571" max="3808" width="9.140625" style="5" customWidth="1"/>
    <col min="3809" max="3809" width="16.85546875" style="5" customWidth="1"/>
    <col min="3810" max="3810" width="8.85546875" style="5" customWidth="1"/>
    <col min="3811" max="3811" width="1.140625" style="5" customWidth="1"/>
    <col min="3812" max="3812" width="25.140625" style="5" customWidth="1"/>
    <col min="3813" max="3813" width="10.85546875" style="5" customWidth="1"/>
    <col min="3814" max="3815" width="16.85546875" style="5" customWidth="1"/>
    <col min="3816" max="3816" width="8.85546875" style="5" customWidth="1"/>
    <col min="3817" max="3817" width="11.85546875" style="5" customWidth="1"/>
    <col min="3818" max="3818" width="4" style="5" customWidth="1"/>
    <col min="3819" max="3819" width="11.85546875" style="5" customWidth="1"/>
    <col min="3820" max="3820" width="5" style="5" customWidth="1"/>
    <col min="3821" max="3821" width="11.7109375" style="5" customWidth="1"/>
    <col min="3822" max="3822" width="12.28515625" style="5" customWidth="1"/>
    <col min="3823" max="3823" width="9" style="5" customWidth="1"/>
    <col min="3824" max="3824" width="16" style="5" customWidth="1"/>
    <col min="3825" max="3826" width="17" style="5" customWidth="1"/>
    <col min="3827" max="4064" width="9.140625" style="5" customWidth="1"/>
    <col min="4065" max="4065" width="16.85546875" style="5" customWidth="1"/>
    <col min="4066" max="4066" width="8.85546875" style="5" customWidth="1"/>
    <col min="4067" max="4067" width="1.140625" style="5" customWidth="1"/>
    <col min="4068" max="4068" width="25.140625" style="5" customWidth="1"/>
    <col min="4069" max="4069" width="10.85546875" style="5" customWidth="1"/>
    <col min="4070" max="4071" width="16.85546875" style="5" customWidth="1"/>
    <col min="4072" max="4072" width="8.85546875" style="5" customWidth="1"/>
    <col min="4073" max="4073" width="11.85546875" style="5" customWidth="1"/>
    <col min="4074" max="4074" width="4" style="5" customWidth="1"/>
    <col min="4075" max="4075" width="11.85546875" style="5" customWidth="1"/>
    <col min="4076" max="4076" width="5" style="5" customWidth="1"/>
    <col min="4077" max="4077" width="11.7109375" style="5" customWidth="1"/>
    <col min="4078" max="4078" width="12.28515625" style="5" customWidth="1"/>
    <col min="4079" max="4079" width="9" style="5" customWidth="1"/>
    <col min="4080" max="4080" width="16" style="5" customWidth="1"/>
    <col min="4081" max="4082" width="17" style="5" customWidth="1"/>
    <col min="4083" max="4320" width="9.140625" style="5" customWidth="1"/>
    <col min="4321" max="4321" width="16.85546875" style="5" customWidth="1"/>
    <col min="4322" max="4322" width="8.85546875" style="5" customWidth="1"/>
    <col min="4323" max="4323" width="1.140625" style="5" customWidth="1"/>
    <col min="4324" max="4324" width="25.140625" style="5" customWidth="1"/>
    <col min="4325" max="4325" width="10.85546875" style="5" customWidth="1"/>
    <col min="4326" max="4327" width="16.85546875" style="5" customWidth="1"/>
    <col min="4328" max="4328" width="8.85546875" style="5" customWidth="1"/>
    <col min="4329" max="4329" width="11.85546875" style="5" customWidth="1"/>
    <col min="4330" max="4330" width="4" style="5" customWidth="1"/>
    <col min="4331" max="4331" width="11.85546875" style="5" customWidth="1"/>
    <col min="4332" max="4332" width="5" style="5" customWidth="1"/>
    <col min="4333" max="4333" width="11.7109375" style="5" customWidth="1"/>
    <col min="4334" max="4334" width="12.28515625" style="5" customWidth="1"/>
    <col min="4335" max="4335" width="9" style="5" customWidth="1"/>
    <col min="4336" max="4336" width="16" style="5" customWidth="1"/>
    <col min="4337" max="4338" width="17" style="5" customWidth="1"/>
    <col min="4339" max="4576" width="9.140625" style="5" customWidth="1"/>
    <col min="4577" max="4577" width="16.85546875" style="5" customWidth="1"/>
    <col min="4578" max="4578" width="8.85546875" style="5" customWidth="1"/>
    <col min="4579" max="4579" width="1.140625" style="5" customWidth="1"/>
    <col min="4580" max="4580" width="25.140625" style="5" customWidth="1"/>
    <col min="4581" max="4581" width="10.85546875" style="5" customWidth="1"/>
    <col min="4582" max="4583" width="16.85546875" style="5" customWidth="1"/>
    <col min="4584" max="4584" width="8.85546875" style="5" customWidth="1"/>
    <col min="4585" max="4585" width="11.85546875" style="5" customWidth="1"/>
    <col min="4586" max="4586" width="4" style="5" customWidth="1"/>
    <col min="4587" max="4587" width="11.85546875" style="5" customWidth="1"/>
    <col min="4588" max="4588" width="5" style="5" customWidth="1"/>
    <col min="4589" max="4589" width="11.7109375" style="5" customWidth="1"/>
    <col min="4590" max="4590" width="12.28515625" style="5" customWidth="1"/>
    <col min="4591" max="4591" width="9" style="5" customWidth="1"/>
    <col min="4592" max="4592" width="16" style="5" customWidth="1"/>
    <col min="4593" max="4594" width="17" style="5" customWidth="1"/>
    <col min="4595" max="4832" width="9.140625" style="5" customWidth="1"/>
    <col min="4833" max="4833" width="16.85546875" style="5" customWidth="1"/>
    <col min="4834" max="4834" width="8.85546875" style="5" customWidth="1"/>
    <col min="4835" max="4835" width="1.140625" style="5" customWidth="1"/>
    <col min="4836" max="4836" width="25.140625" style="5" customWidth="1"/>
    <col min="4837" max="4837" width="10.85546875" style="5" customWidth="1"/>
    <col min="4838" max="4839" width="16.85546875" style="5" customWidth="1"/>
    <col min="4840" max="4840" width="8.85546875" style="5" customWidth="1"/>
    <col min="4841" max="4841" width="11.85546875" style="5" customWidth="1"/>
    <col min="4842" max="4842" width="4" style="5" customWidth="1"/>
    <col min="4843" max="4843" width="11.85546875" style="5" customWidth="1"/>
    <col min="4844" max="4844" width="5" style="5" customWidth="1"/>
    <col min="4845" max="4845" width="11.7109375" style="5" customWidth="1"/>
    <col min="4846" max="4846" width="12.28515625" style="5" customWidth="1"/>
    <col min="4847" max="4847" width="9" style="5" customWidth="1"/>
    <col min="4848" max="4848" width="16" style="5" customWidth="1"/>
    <col min="4849" max="4850" width="17" style="5" customWidth="1"/>
    <col min="4851" max="5088" width="9.140625" style="5" customWidth="1"/>
    <col min="5089" max="5089" width="16.85546875" style="5" customWidth="1"/>
    <col min="5090" max="5090" width="8.85546875" style="5" customWidth="1"/>
    <col min="5091" max="5091" width="1.140625" style="5" customWidth="1"/>
    <col min="5092" max="5092" width="25.140625" style="5" customWidth="1"/>
    <col min="5093" max="5093" width="10.85546875" style="5" customWidth="1"/>
    <col min="5094" max="5095" width="16.85546875" style="5" customWidth="1"/>
    <col min="5096" max="5096" width="8.85546875" style="5" customWidth="1"/>
    <col min="5097" max="5097" width="11.85546875" style="5" customWidth="1"/>
    <col min="5098" max="5098" width="4" style="5" customWidth="1"/>
    <col min="5099" max="5099" width="11.85546875" style="5" customWidth="1"/>
    <col min="5100" max="5100" width="5" style="5" customWidth="1"/>
    <col min="5101" max="5101" width="11.7109375" style="5" customWidth="1"/>
    <col min="5102" max="5102" width="12.28515625" style="5" customWidth="1"/>
    <col min="5103" max="5103" width="9" style="5" customWidth="1"/>
    <col min="5104" max="5104" width="16" style="5" customWidth="1"/>
    <col min="5105" max="5106" width="17" style="5" customWidth="1"/>
    <col min="5107" max="5344" width="9.140625" style="5" customWidth="1"/>
    <col min="5345" max="5345" width="16.85546875" style="5" customWidth="1"/>
    <col min="5346" max="5346" width="8.85546875" style="5" customWidth="1"/>
    <col min="5347" max="5347" width="1.140625" style="5" customWidth="1"/>
    <col min="5348" max="5348" width="25.140625" style="5" customWidth="1"/>
    <col min="5349" max="5349" width="10.85546875" style="5" customWidth="1"/>
    <col min="5350" max="5351" width="16.85546875" style="5" customWidth="1"/>
    <col min="5352" max="5352" width="8.85546875" style="5" customWidth="1"/>
    <col min="5353" max="5353" width="11.85546875" style="5" customWidth="1"/>
    <col min="5354" max="5354" width="4" style="5" customWidth="1"/>
    <col min="5355" max="5355" width="11.85546875" style="5" customWidth="1"/>
    <col min="5356" max="5356" width="5" style="5" customWidth="1"/>
    <col min="5357" max="5357" width="11.7109375" style="5" customWidth="1"/>
    <col min="5358" max="5358" width="12.28515625" style="5" customWidth="1"/>
    <col min="5359" max="5359" width="9" style="5" customWidth="1"/>
    <col min="5360" max="5360" width="16" style="5" customWidth="1"/>
    <col min="5361" max="5362" width="17" style="5" customWidth="1"/>
    <col min="5363" max="5600" width="9.140625" style="5" customWidth="1"/>
    <col min="5601" max="5601" width="16.85546875" style="5" customWidth="1"/>
    <col min="5602" max="5602" width="8.85546875" style="5" customWidth="1"/>
    <col min="5603" max="5603" width="1.140625" style="5" customWidth="1"/>
    <col min="5604" max="5604" width="25.140625" style="5" customWidth="1"/>
    <col min="5605" max="5605" width="10.85546875" style="5" customWidth="1"/>
    <col min="5606" max="5607" width="16.85546875" style="5" customWidth="1"/>
    <col min="5608" max="5608" width="8.85546875" style="5" customWidth="1"/>
    <col min="5609" max="5609" width="11.85546875" style="5" customWidth="1"/>
    <col min="5610" max="5610" width="4" style="5" customWidth="1"/>
    <col min="5611" max="5611" width="11.85546875" style="5" customWidth="1"/>
    <col min="5612" max="5612" width="5" style="5" customWidth="1"/>
    <col min="5613" max="5613" width="11.7109375" style="5" customWidth="1"/>
    <col min="5614" max="5614" width="12.28515625" style="5" customWidth="1"/>
    <col min="5615" max="5615" width="9" style="5" customWidth="1"/>
    <col min="5616" max="5616" width="16" style="5" customWidth="1"/>
    <col min="5617" max="5618" width="17" style="5" customWidth="1"/>
    <col min="5619" max="5856" width="9.140625" style="5" customWidth="1"/>
    <col min="5857" max="5857" width="16.85546875" style="5" customWidth="1"/>
    <col min="5858" max="5858" width="8.85546875" style="5" customWidth="1"/>
    <col min="5859" max="5859" width="1.140625" style="5" customWidth="1"/>
    <col min="5860" max="5860" width="25.140625" style="5" customWidth="1"/>
    <col min="5861" max="5861" width="10.85546875" style="5" customWidth="1"/>
    <col min="5862" max="5863" width="16.85546875" style="5" customWidth="1"/>
    <col min="5864" max="5864" width="8.85546875" style="5" customWidth="1"/>
    <col min="5865" max="5865" width="11.85546875" style="5" customWidth="1"/>
    <col min="5866" max="5866" width="4" style="5" customWidth="1"/>
    <col min="5867" max="5867" width="11.85546875" style="5" customWidth="1"/>
    <col min="5868" max="5868" width="5" style="5" customWidth="1"/>
    <col min="5869" max="5869" width="11.7109375" style="5" customWidth="1"/>
    <col min="5870" max="5870" width="12.28515625" style="5" customWidth="1"/>
    <col min="5871" max="5871" width="9" style="5" customWidth="1"/>
    <col min="5872" max="5872" width="16" style="5" customWidth="1"/>
    <col min="5873" max="5874" width="17" style="5" customWidth="1"/>
    <col min="5875" max="6112" width="9.140625" style="5" customWidth="1"/>
    <col min="6113" max="6113" width="16.85546875" style="5" customWidth="1"/>
    <col min="6114" max="6114" width="8.85546875" style="5" customWidth="1"/>
    <col min="6115" max="6115" width="1.140625" style="5" customWidth="1"/>
    <col min="6116" max="6116" width="25.140625" style="5" customWidth="1"/>
    <col min="6117" max="6117" width="10.85546875" style="5" customWidth="1"/>
    <col min="6118" max="6119" width="16.85546875" style="5" customWidth="1"/>
    <col min="6120" max="6120" width="8.85546875" style="5" customWidth="1"/>
    <col min="6121" max="6121" width="11.85546875" style="5" customWidth="1"/>
    <col min="6122" max="6122" width="4" style="5" customWidth="1"/>
    <col min="6123" max="6123" width="11.85546875" style="5" customWidth="1"/>
    <col min="6124" max="6124" width="5" style="5" customWidth="1"/>
    <col min="6125" max="6125" width="11.7109375" style="5" customWidth="1"/>
    <col min="6126" max="6126" width="12.28515625" style="5" customWidth="1"/>
    <col min="6127" max="6127" width="9" style="5" customWidth="1"/>
    <col min="6128" max="6128" width="16" style="5" customWidth="1"/>
    <col min="6129" max="6130" width="17" style="5" customWidth="1"/>
    <col min="6131" max="6368" width="9.140625" style="5" customWidth="1"/>
    <col min="6369" max="6369" width="16.85546875" style="5" customWidth="1"/>
    <col min="6370" max="6370" width="8.85546875" style="5" customWidth="1"/>
    <col min="6371" max="6371" width="1.140625" style="5" customWidth="1"/>
    <col min="6372" max="6372" width="25.140625" style="5" customWidth="1"/>
    <col min="6373" max="6373" width="10.85546875" style="5" customWidth="1"/>
    <col min="6374" max="6375" width="16.85546875" style="5" customWidth="1"/>
    <col min="6376" max="6376" width="8.85546875" style="5" customWidth="1"/>
    <col min="6377" max="6377" width="11.85546875" style="5" customWidth="1"/>
    <col min="6378" max="6378" width="4" style="5" customWidth="1"/>
    <col min="6379" max="6379" width="11.85546875" style="5" customWidth="1"/>
    <col min="6380" max="6380" width="5" style="5" customWidth="1"/>
    <col min="6381" max="6381" width="11.7109375" style="5" customWidth="1"/>
    <col min="6382" max="6382" width="12.28515625" style="5" customWidth="1"/>
    <col min="6383" max="6383" width="9" style="5" customWidth="1"/>
    <col min="6384" max="6384" width="16" style="5" customWidth="1"/>
    <col min="6385" max="6386" width="17" style="5" customWidth="1"/>
    <col min="6387" max="6624" width="9.140625" style="5" customWidth="1"/>
    <col min="6625" max="6625" width="16.85546875" style="5" customWidth="1"/>
    <col min="6626" max="6626" width="8.85546875" style="5" customWidth="1"/>
    <col min="6627" max="6627" width="1.140625" style="5" customWidth="1"/>
    <col min="6628" max="6628" width="25.140625" style="5" customWidth="1"/>
    <col min="6629" max="6629" width="10.85546875" style="5" customWidth="1"/>
    <col min="6630" max="6631" width="16.85546875" style="5" customWidth="1"/>
    <col min="6632" max="6632" width="8.85546875" style="5" customWidth="1"/>
    <col min="6633" max="6633" width="11.85546875" style="5" customWidth="1"/>
    <col min="6634" max="6634" width="4" style="5" customWidth="1"/>
    <col min="6635" max="6635" width="11.85546875" style="5" customWidth="1"/>
    <col min="6636" max="6636" width="5" style="5" customWidth="1"/>
    <col min="6637" max="6637" width="11.7109375" style="5" customWidth="1"/>
    <col min="6638" max="6638" width="12.28515625" style="5" customWidth="1"/>
    <col min="6639" max="6639" width="9" style="5" customWidth="1"/>
    <col min="6640" max="6640" width="16" style="5" customWidth="1"/>
    <col min="6641" max="6642" width="17" style="5" customWidth="1"/>
    <col min="6643" max="6880" width="9.140625" style="5" customWidth="1"/>
    <col min="6881" max="6881" width="16.85546875" style="5" customWidth="1"/>
    <col min="6882" max="6882" width="8.85546875" style="5" customWidth="1"/>
    <col min="6883" max="6883" width="1.140625" style="5" customWidth="1"/>
    <col min="6884" max="6884" width="25.140625" style="5" customWidth="1"/>
    <col min="6885" max="6885" width="10.85546875" style="5" customWidth="1"/>
    <col min="6886" max="6887" width="16.85546875" style="5" customWidth="1"/>
    <col min="6888" max="6888" width="8.85546875" style="5" customWidth="1"/>
    <col min="6889" max="6889" width="11.85546875" style="5" customWidth="1"/>
    <col min="6890" max="6890" width="4" style="5" customWidth="1"/>
    <col min="6891" max="6891" width="11.85546875" style="5" customWidth="1"/>
    <col min="6892" max="6892" width="5" style="5" customWidth="1"/>
    <col min="6893" max="6893" width="11.7109375" style="5" customWidth="1"/>
    <col min="6894" max="6894" width="12.28515625" style="5" customWidth="1"/>
    <col min="6895" max="6895" width="9" style="5" customWidth="1"/>
    <col min="6896" max="6896" width="16" style="5" customWidth="1"/>
    <col min="6897" max="6898" width="17" style="5" customWidth="1"/>
    <col min="6899" max="7136" width="9.140625" style="5" customWidth="1"/>
    <col min="7137" max="7137" width="16.85546875" style="5" customWidth="1"/>
    <col min="7138" max="7138" width="8.85546875" style="5" customWidth="1"/>
    <col min="7139" max="7139" width="1.140625" style="5" customWidth="1"/>
    <col min="7140" max="7140" width="25.140625" style="5" customWidth="1"/>
    <col min="7141" max="7141" width="10.85546875" style="5" customWidth="1"/>
    <col min="7142" max="7143" width="16.85546875" style="5" customWidth="1"/>
    <col min="7144" max="7144" width="8.85546875" style="5" customWidth="1"/>
    <col min="7145" max="7145" width="11.85546875" style="5" customWidth="1"/>
    <col min="7146" max="7146" width="4" style="5" customWidth="1"/>
    <col min="7147" max="7147" width="11.85546875" style="5" customWidth="1"/>
    <col min="7148" max="7148" width="5" style="5" customWidth="1"/>
    <col min="7149" max="7149" width="11.7109375" style="5" customWidth="1"/>
    <col min="7150" max="7150" width="12.28515625" style="5" customWidth="1"/>
    <col min="7151" max="7151" width="9" style="5" customWidth="1"/>
    <col min="7152" max="7152" width="16" style="5" customWidth="1"/>
    <col min="7153" max="7154" width="17" style="5" customWidth="1"/>
    <col min="7155" max="7392" width="9.140625" style="5" customWidth="1"/>
    <col min="7393" max="7393" width="16.85546875" style="5" customWidth="1"/>
    <col min="7394" max="7394" width="8.85546875" style="5" customWidth="1"/>
    <col min="7395" max="7395" width="1.140625" style="5" customWidth="1"/>
    <col min="7396" max="7396" width="25.140625" style="5" customWidth="1"/>
    <col min="7397" max="7397" width="10.85546875" style="5" customWidth="1"/>
    <col min="7398" max="7399" width="16.85546875" style="5" customWidth="1"/>
    <col min="7400" max="7400" width="8.85546875" style="5" customWidth="1"/>
    <col min="7401" max="7401" width="11.85546875" style="5" customWidth="1"/>
    <col min="7402" max="7402" width="4" style="5" customWidth="1"/>
    <col min="7403" max="7403" width="11.85546875" style="5" customWidth="1"/>
    <col min="7404" max="7404" width="5" style="5" customWidth="1"/>
    <col min="7405" max="7405" width="11.7109375" style="5" customWidth="1"/>
    <col min="7406" max="7406" width="12.28515625" style="5" customWidth="1"/>
    <col min="7407" max="7407" width="9" style="5" customWidth="1"/>
    <col min="7408" max="7408" width="16" style="5" customWidth="1"/>
    <col min="7409" max="7410" width="17" style="5" customWidth="1"/>
    <col min="7411" max="7648" width="9.140625" style="5" customWidth="1"/>
    <col min="7649" max="7649" width="16.85546875" style="5" customWidth="1"/>
    <col min="7650" max="7650" width="8.85546875" style="5" customWidth="1"/>
    <col min="7651" max="7651" width="1.140625" style="5" customWidth="1"/>
    <col min="7652" max="7652" width="25.140625" style="5" customWidth="1"/>
    <col min="7653" max="7653" width="10.85546875" style="5" customWidth="1"/>
    <col min="7654" max="7655" width="16.85546875" style="5" customWidth="1"/>
    <col min="7656" max="7656" width="8.85546875" style="5" customWidth="1"/>
    <col min="7657" max="7657" width="11.85546875" style="5" customWidth="1"/>
    <col min="7658" max="7658" width="4" style="5" customWidth="1"/>
    <col min="7659" max="7659" width="11.85546875" style="5" customWidth="1"/>
    <col min="7660" max="7660" width="5" style="5" customWidth="1"/>
    <col min="7661" max="7661" width="11.7109375" style="5" customWidth="1"/>
    <col min="7662" max="7662" width="12.28515625" style="5" customWidth="1"/>
    <col min="7663" max="7663" width="9" style="5" customWidth="1"/>
    <col min="7664" max="7664" width="16" style="5" customWidth="1"/>
    <col min="7665" max="7666" width="17" style="5" customWidth="1"/>
    <col min="7667" max="7904" width="9.140625" style="5" customWidth="1"/>
    <col min="7905" max="7905" width="16.85546875" style="5" customWidth="1"/>
    <col min="7906" max="7906" width="8.85546875" style="5" customWidth="1"/>
    <col min="7907" max="7907" width="1.140625" style="5" customWidth="1"/>
    <col min="7908" max="7908" width="25.140625" style="5" customWidth="1"/>
    <col min="7909" max="7909" width="10.85546875" style="5" customWidth="1"/>
    <col min="7910" max="7911" width="16.85546875" style="5" customWidth="1"/>
    <col min="7912" max="7912" width="8.85546875" style="5" customWidth="1"/>
    <col min="7913" max="7913" width="11.85546875" style="5" customWidth="1"/>
    <col min="7914" max="7914" width="4" style="5" customWidth="1"/>
    <col min="7915" max="7915" width="11.85546875" style="5" customWidth="1"/>
    <col min="7916" max="7916" width="5" style="5" customWidth="1"/>
    <col min="7917" max="7917" width="11.7109375" style="5" customWidth="1"/>
    <col min="7918" max="7918" width="12.28515625" style="5" customWidth="1"/>
    <col min="7919" max="7919" width="9" style="5" customWidth="1"/>
    <col min="7920" max="7920" width="16" style="5" customWidth="1"/>
    <col min="7921" max="7922" width="17" style="5" customWidth="1"/>
    <col min="7923" max="8160" width="9.140625" style="5" customWidth="1"/>
    <col min="8161" max="8161" width="16.85546875" style="5" customWidth="1"/>
    <col min="8162" max="8162" width="8.85546875" style="5" customWidth="1"/>
    <col min="8163" max="8163" width="1.140625" style="5" customWidth="1"/>
    <col min="8164" max="8164" width="25.140625" style="5" customWidth="1"/>
    <col min="8165" max="8165" width="10.85546875" style="5" customWidth="1"/>
    <col min="8166" max="8167" width="16.85546875" style="5" customWidth="1"/>
    <col min="8168" max="8168" width="8.85546875" style="5" customWidth="1"/>
    <col min="8169" max="8169" width="11.85546875" style="5" customWidth="1"/>
    <col min="8170" max="8170" width="4" style="5" customWidth="1"/>
    <col min="8171" max="8171" width="11.85546875" style="5" customWidth="1"/>
    <col min="8172" max="8172" width="5" style="5" customWidth="1"/>
    <col min="8173" max="8173" width="11.7109375" style="5" customWidth="1"/>
    <col min="8174" max="8174" width="12.28515625" style="5" customWidth="1"/>
    <col min="8175" max="8175" width="9" style="5" customWidth="1"/>
    <col min="8176" max="8176" width="16" style="5" customWidth="1"/>
    <col min="8177" max="8178" width="17" style="5" customWidth="1"/>
    <col min="8179" max="8416" width="9.140625" style="5" customWidth="1"/>
    <col min="8417" max="8417" width="16.85546875" style="5" customWidth="1"/>
    <col min="8418" max="8418" width="8.85546875" style="5" customWidth="1"/>
    <col min="8419" max="8419" width="1.140625" style="5" customWidth="1"/>
    <col min="8420" max="8420" width="25.140625" style="5" customWidth="1"/>
    <col min="8421" max="8421" width="10.85546875" style="5" customWidth="1"/>
    <col min="8422" max="8423" width="16.85546875" style="5" customWidth="1"/>
    <col min="8424" max="8424" width="8.85546875" style="5" customWidth="1"/>
    <col min="8425" max="8425" width="11.85546875" style="5" customWidth="1"/>
    <col min="8426" max="8426" width="4" style="5" customWidth="1"/>
    <col min="8427" max="8427" width="11.85546875" style="5" customWidth="1"/>
    <col min="8428" max="8428" width="5" style="5" customWidth="1"/>
    <col min="8429" max="8429" width="11.7109375" style="5" customWidth="1"/>
    <col min="8430" max="8430" width="12.28515625" style="5" customWidth="1"/>
    <col min="8431" max="8431" width="9" style="5" customWidth="1"/>
    <col min="8432" max="8432" width="16" style="5" customWidth="1"/>
    <col min="8433" max="8434" width="17" style="5" customWidth="1"/>
    <col min="8435" max="8672" width="9.140625" style="5" customWidth="1"/>
    <col min="8673" max="8673" width="16.85546875" style="5" customWidth="1"/>
    <col min="8674" max="8674" width="8.85546875" style="5" customWidth="1"/>
    <col min="8675" max="8675" width="1.140625" style="5" customWidth="1"/>
    <col min="8676" max="8676" width="25.140625" style="5" customWidth="1"/>
    <col min="8677" max="8677" width="10.85546875" style="5" customWidth="1"/>
    <col min="8678" max="8679" width="16.85546875" style="5" customWidth="1"/>
    <col min="8680" max="8680" width="8.85546875" style="5" customWidth="1"/>
    <col min="8681" max="8681" width="11.85546875" style="5" customWidth="1"/>
    <col min="8682" max="8682" width="4" style="5" customWidth="1"/>
    <col min="8683" max="8683" width="11.85546875" style="5" customWidth="1"/>
    <col min="8684" max="8684" width="5" style="5" customWidth="1"/>
    <col min="8685" max="8685" width="11.7109375" style="5" customWidth="1"/>
    <col min="8686" max="8686" width="12.28515625" style="5" customWidth="1"/>
    <col min="8687" max="8687" width="9" style="5" customWidth="1"/>
    <col min="8688" max="8688" width="16" style="5" customWidth="1"/>
    <col min="8689" max="8690" width="17" style="5" customWidth="1"/>
    <col min="8691" max="8928" width="9.140625" style="5" customWidth="1"/>
    <col min="8929" max="8929" width="16.85546875" style="5" customWidth="1"/>
    <col min="8930" max="8930" width="8.85546875" style="5" customWidth="1"/>
    <col min="8931" max="8931" width="1.140625" style="5" customWidth="1"/>
    <col min="8932" max="8932" width="25.140625" style="5" customWidth="1"/>
    <col min="8933" max="8933" width="10.85546875" style="5" customWidth="1"/>
    <col min="8934" max="8935" width="16.85546875" style="5" customWidth="1"/>
    <col min="8936" max="8936" width="8.85546875" style="5" customWidth="1"/>
    <col min="8937" max="8937" width="11.85546875" style="5" customWidth="1"/>
    <col min="8938" max="8938" width="4" style="5" customWidth="1"/>
    <col min="8939" max="8939" width="11.85546875" style="5" customWidth="1"/>
    <col min="8940" max="8940" width="5" style="5" customWidth="1"/>
    <col min="8941" max="8941" width="11.7109375" style="5" customWidth="1"/>
    <col min="8942" max="8942" width="12.28515625" style="5" customWidth="1"/>
    <col min="8943" max="8943" width="9" style="5" customWidth="1"/>
    <col min="8944" max="8944" width="16" style="5" customWidth="1"/>
    <col min="8945" max="8946" width="17" style="5" customWidth="1"/>
    <col min="8947" max="9184" width="9.140625" style="5" customWidth="1"/>
    <col min="9185" max="9185" width="16.85546875" style="5" customWidth="1"/>
    <col min="9186" max="9186" width="8.85546875" style="5" customWidth="1"/>
    <col min="9187" max="9187" width="1.140625" style="5" customWidth="1"/>
    <col min="9188" max="9188" width="25.140625" style="5" customWidth="1"/>
    <col min="9189" max="9189" width="10.85546875" style="5" customWidth="1"/>
    <col min="9190" max="9191" width="16.85546875" style="5" customWidth="1"/>
    <col min="9192" max="9192" width="8.85546875" style="5" customWidth="1"/>
    <col min="9193" max="9193" width="11.85546875" style="5" customWidth="1"/>
    <col min="9194" max="9194" width="4" style="5" customWidth="1"/>
    <col min="9195" max="9195" width="11.85546875" style="5" customWidth="1"/>
    <col min="9196" max="9196" width="5" style="5" customWidth="1"/>
    <col min="9197" max="9197" width="11.7109375" style="5" customWidth="1"/>
    <col min="9198" max="9198" width="12.28515625" style="5" customWidth="1"/>
    <col min="9199" max="9199" width="9" style="5" customWidth="1"/>
    <col min="9200" max="9200" width="16" style="5" customWidth="1"/>
    <col min="9201" max="9202" width="17" style="5" customWidth="1"/>
    <col min="9203" max="9440" width="9.140625" style="5" customWidth="1"/>
    <col min="9441" max="9441" width="16.85546875" style="5" customWidth="1"/>
    <col min="9442" max="9442" width="8.85546875" style="5" customWidth="1"/>
    <col min="9443" max="9443" width="1.140625" style="5" customWidth="1"/>
    <col min="9444" max="9444" width="25.140625" style="5" customWidth="1"/>
    <col min="9445" max="9445" width="10.85546875" style="5" customWidth="1"/>
    <col min="9446" max="9447" width="16.85546875" style="5" customWidth="1"/>
    <col min="9448" max="9448" width="8.85546875" style="5" customWidth="1"/>
    <col min="9449" max="9449" width="11.85546875" style="5" customWidth="1"/>
    <col min="9450" max="9450" width="4" style="5" customWidth="1"/>
    <col min="9451" max="9451" width="11.85546875" style="5" customWidth="1"/>
    <col min="9452" max="9452" width="5" style="5" customWidth="1"/>
    <col min="9453" max="9453" width="11.7109375" style="5" customWidth="1"/>
    <col min="9454" max="9454" width="12.28515625" style="5" customWidth="1"/>
    <col min="9455" max="9455" width="9" style="5" customWidth="1"/>
    <col min="9456" max="9456" width="16" style="5" customWidth="1"/>
    <col min="9457" max="9458" width="17" style="5" customWidth="1"/>
    <col min="9459" max="9696" width="9.140625" style="5" customWidth="1"/>
    <col min="9697" max="9697" width="16.85546875" style="5" customWidth="1"/>
    <col min="9698" max="9698" width="8.85546875" style="5" customWidth="1"/>
    <col min="9699" max="9699" width="1.140625" style="5" customWidth="1"/>
    <col min="9700" max="9700" width="25.140625" style="5" customWidth="1"/>
    <col min="9701" max="9701" width="10.85546875" style="5" customWidth="1"/>
    <col min="9702" max="9703" width="16.85546875" style="5" customWidth="1"/>
    <col min="9704" max="9704" width="8.85546875" style="5" customWidth="1"/>
    <col min="9705" max="9705" width="11.85546875" style="5" customWidth="1"/>
    <col min="9706" max="9706" width="4" style="5" customWidth="1"/>
    <col min="9707" max="9707" width="11.85546875" style="5" customWidth="1"/>
    <col min="9708" max="9708" width="5" style="5" customWidth="1"/>
    <col min="9709" max="9709" width="11.7109375" style="5" customWidth="1"/>
    <col min="9710" max="9710" width="12.28515625" style="5" customWidth="1"/>
    <col min="9711" max="9711" width="9" style="5" customWidth="1"/>
    <col min="9712" max="9712" width="16" style="5" customWidth="1"/>
    <col min="9713" max="9714" width="17" style="5" customWidth="1"/>
    <col min="9715" max="9952" width="9.140625" style="5" customWidth="1"/>
    <col min="9953" max="9953" width="16.85546875" style="5" customWidth="1"/>
    <col min="9954" max="9954" width="8.85546875" style="5" customWidth="1"/>
    <col min="9955" max="9955" width="1.140625" style="5" customWidth="1"/>
    <col min="9956" max="9956" width="25.140625" style="5" customWidth="1"/>
    <col min="9957" max="9957" width="10.85546875" style="5" customWidth="1"/>
    <col min="9958" max="9959" width="16.85546875" style="5" customWidth="1"/>
    <col min="9960" max="9960" width="8.85546875" style="5" customWidth="1"/>
    <col min="9961" max="9961" width="11.85546875" style="5" customWidth="1"/>
    <col min="9962" max="9962" width="4" style="5" customWidth="1"/>
    <col min="9963" max="9963" width="11.85546875" style="5" customWidth="1"/>
    <col min="9964" max="9964" width="5" style="5" customWidth="1"/>
    <col min="9965" max="9965" width="11.7109375" style="5" customWidth="1"/>
    <col min="9966" max="9966" width="12.28515625" style="5" customWidth="1"/>
    <col min="9967" max="9967" width="9" style="5" customWidth="1"/>
    <col min="9968" max="9968" width="16" style="5" customWidth="1"/>
    <col min="9969" max="9970" width="17" style="5" customWidth="1"/>
    <col min="9971" max="10208" width="9.140625" style="5" customWidth="1"/>
    <col min="10209" max="10209" width="16.85546875" style="5" customWidth="1"/>
    <col min="10210" max="10210" width="8.85546875" style="5" customWidth="1"/>
    <col min="10211" max="10211" width="1.140625" style="5" customWidth="1"/>
    <col min="10212" max="10212" width="25.140625" style="5" customWidth="1"/>
    <col min="10213" max="10213" width="10.85546875" style="5" customWidth="1"/>
    <col min="10214" max="10215" width="16.85546875" style="5" customWidth="1"/>
    <col min="10216" max="10216" width="8.85546875" style="5" customWidth="1"/>
    <col min="10217" max="10217" width="11.85546875" style="5" customWidth="1"/>
    <col min="10218" max="10218" width="4" style="5" customWidth="1"/>
    <col min="10219" max="10219" width="11.85546875" style="5" customWidth="1"/>
    <col min="10220" max="10220" width="5" style="5" customWidth="1"/>
    <col min="10221" max="10221" width="11.7109375" style="5" customWidth="1"/>
    <col min="10222" max="10222" width="12.28515625" style="5" customWidth="1"/>
    <col min="10223" max="10223" width="9" style="5" customWidth="1"/>
    <col min="10224" max="10224" width="16" style="5" customWidth="1"/>
    <col min="10225" max="10226" width="17" style="5" customWidth="1"/>
    <col min="10227" max="10464" width="9.140625" style="5" customWidth="1"/>
    <col min="10465" max="10465" width="16.85546875" style="5" customWidth="1"/>
    <col min="10466" max="10466" width="8.85546875" style="5" customWidth="1"/>
    <col min="10467" max="10467" width="1.140625" style="5" customWidth="1"/>
    <col min="10468" max="10468" width="25.140625" style="5" customWidth="1"/>
    <col min="10469" max="10469" width="10.85546875" style="5" customWidth="1"/>
    <col min="10470" max="10471" width="16.85546875" style="5" customWidth="1"/>
    <col min="10472" max="10472" width="8.85546875" style="5" customWidth="1"/>
    <col min="10473" max="10473" width="11.85546875" style="5" customWidth="1"/>
    <col min="10474" max="10474" width="4" style="5" customWidth="1"/>
    <col min="10475" max="10475" width="11.85546875" style="5" customWidth="1"/>
    <col min="10476" max="10476" width="5" style="5" customWidth="1"/>
    <col min="10477" max="10477" width="11.7109375" style="5" customWidth="1"/>
    <col min="10478" max="10478" width="12.28515625" style="5" customWidth="1"/>
    <col min="10479" max="10479" width="9" style="5" customWidth="1"/>
    <col min="10480" max="10480" width="16" style="5" customWidth="1"/>
    <col min="10481" max="10482" width="17" style="5" customWidth="1"/>
    <col min="10483" max="10720" width="9.140625" style="5" customWidth="1"/>
    <col min="10721" max="10721" width="16.85546875" style="5" customWidth="1"/>
    <col min="10722" max="10722" width="8.85546875" style="5" customWidth="1"/>
    <col min="10723" max="10723" width="1.140625" style="5" customWidth="1"/>
    <col min="10724" max="10724" width="25.140625" style="5" customWidth="1"/>
    <col min="10725" max="10725" width="10.85546875" style="5" customWidth="1"/>
    <col min="10726" max="10727" width="16.85546875" style="5" customWidth="1"/>
    <col min="10728" max="10728" width="8.85546875" style="5" customWidth="1"/>
    <col min="10729" max="10729" width="11.85546875" style="5" customWidth="1"/>
    <col min="10730" max="10730" width="4" style="5" customWidth="1"/>
    <col min="10731" max="10731" width="11.85546875" style="5" customWidth="1"/>
    <col min="10732" max="10732" width="5" style="5" customWidth="1"/>
    <col min="10733" max="10733" width="11.7109375" style="5" customWidth="1"/>
    <col min="10734" max="10734" width="12.28515625" style="5" customWidth="1"/>
    <col min="10735" max="10735" width="9" style="5" customWidth="1"/>
    <col min="10736" max="10736" width="16" style="5" customWidth="1"/>
    <col min="10737" max="10738" width="17" style="5" customWidth="1"/>
    <col min="10739" max="10976" width="9.140625" style="5" customWidth="1"/>
    <col min="10977" max="10977" width="16.85546875" style="5" customWidth="1"/>
    <col min="10978" max="10978" width="8.85546875" style="5" customWidth="1"/>
    <col min="10979" max="10979" width="1.140625" style="5" customWidth="1"/>
    <col min="10980" max="10980" width="25.140625" style="5" customWidth="1"/>
    <col min="10981" max="10981" width="10.85546875" style="5" customWidth="1"/>
    <col min="10982" max="10983" width="16.85546875" style="5" customWidth="1"/>
    <col min="10984" max="10984" width="8.85546875" style="5" customWidth="1"/>
    <col min="10985" max="10985" width="11.85546875" style="5" customWidth="1"/>
    <col min="10986" max="10986" width="4" style="5" customWidth="1"/>
    <col min="10987" max="10987" width="11.85546875" style="5" customWidth="1"/>
    <col min="10988" max="10988" width="5" style="5" customWidth="1"/>
    <col min="10989" max="10989" width="11.7109375" style="5" customWidth="1"/>
    <col min="10990" max="10990" width="12.28515625" style="5" customWidth="1"/>
    <col min="10991" max="10991" width="9" style="5" customWidth="1"/>
    <col min="10992" max="10992" width="16" style="5" customWidth="1"/>
    <col min="10993" max="10994" width="17" style="5" customWidth="1"/>
    <col min="10995" max="11232" width="9.140625" style="5" customWidth="1"/>
    <col min="11233" max="11233" width="16.85546875" style="5" customWidth="1"/>
    <col min="11234" max="11234" width="8.85546875" style="5" customWidth="1"/>
    <col min="11235" max="11235" width="1.140625" style="5" customWidth="1"/>
    <col min="11236" max="11236" width="25.140625" style="5" customWidth="1"/>
    <col min="11237" max="11237" width="10.85546875" style="5" customWidth="1"/>
    <col min="11238" max="11239" width="16.85546875" style="5" customWidth="1"/>
    <col min="11240" max="11240" width="8.85546875" style="5" customWidth="1"/>
    <col min="11241" max="11241" width="11.85546875" style="5" customWidth="1"/>
    <col min="11242" max="11242" width="4" style="5" customWidth="1"/>
    <col min="11243" max="11243" width="11.85546875" style="5" customWidth="1"/>
    <col min="11244" max="11244" width="5" style="5" customWidth="1"/>
    <col min="11245" max="11245" width="11.7109375" style="5" customWidth="1"/>
    <col min="11246" max="11246" width="12.28515625" style="5" customWidth="1"/>
    <col min="11247" max="11247" width="9" style="5" customWidth="1"/>
    <col min="11248" max="11248" width="16" style="5" customWidth="1"/>
    <col min="11249" max="11250" width="17" style="5" customWidth="1"/>
    <col min="11251" max="11488" width="9.140625" style="5" customWidth="1"/>
    <col min="11489" max="11489" width="16.85546875" style="5" customWidth="1"/>
    <col min="11490" max="11490" width="8.85546875" style="5" customWidth="1"/>
    <col min="11491" max="11491" width="1.140625" style="5" customWidth="1"/>
    <col min="11492" max="11492" width="25.140625" style="5" customWidth="1"/>
    <col min="11493" max="11493" width="10.85546875" style="5" customWidth="1"/>
    <col min="11494" max="11495" width="16.85546875" style="5" customWidth="1"/>
    <col min="11496" max="11496" width="8.85546875" style="5" customWidth="1"/>
    <col min="11497" max="11497" width="11.85546875" style="5" customWidth="1"/>
    <col min="11498" max="11498" width="4" style="5" customWidth="1"/>
    <col min="11499" max="11499" width="11.85546875" style="5" customWidth="1"/>
    <col min="11500" max="11500" width="5" style="5" customWidth="1"/>
    <col min="11501" max="11501" width="11.7109375" style="5" customWidth="1"/>
    <col min="11502" max="11502" width="12.28515625" style="5" customWidth="1"/>
    <col min="11503" max="11503" width="9" style="5" customWidth="1"/>
    <col min="11504" max="11504" width="16" style="5" customWidth="1"/>
    <col min="11505" max="11506" width="17" style="5" customWidth="1"/>
    <col min="11507" max="11744" width="9.140625" style="5" customWidth="1"/>
    <col min="11745" max="11745" width="16.85546875" style="5" customWidth="1"/>
    <col min="11746" max="11746" width="8.85546875" style="5" customWidth="1"/>
    <col min="11747" max="11747" width="1.140625" style="5" customWidth="1"/>
    <col min="11748" max="11748" width="25.140625" style="5" customWidth="1"/>
    <col min="11749" max="11749" width="10.85546875" style="5" customWidth="1"/>
    <col min="11750" max="11751" width="16.85546875" style="5" customWidth="1"/>
    <col min="11752" max="11752" width="8.85546875" style="5" customWidth="1"/>
    <col min="11753" max="11753" width="11.85546875" style="5" customWidth="1"/>
    <col min="11754" max="11754" width="4" style="5" customWidth="1"/>
    <col min="11755" max="11755" width="11.85546875" style="5" customWidth="1"/>
    <col min="11756" max="11756" width="5" style="5" customWidth="1"/>
    <col min="11757" max="11757" width="11.7109375" style="5" customWidth="1"/>
    <col min="11758" max="11758" width="12.28515625" style="5" customWidth="1"/>
    <col min="11759" max="11759" width="9" style="5" customWidth="1"/>
    <col min="11760" max="11760" width="16" style="5" customWidth="1"/>
    <col min="11761" max="11762" width="17" style="5" customWidth="1"/>
    <col min="11763" max="12000" width="9.140625" style="5" customWidth="1"/>
    <col min="12001" max="12001" width="16.85546875" style="5" customWidth="1"/>
    <col min="12002" max="12002" width="8.85546875" style="5" customWidth="1"/>
    <col min="12003" max="12003" width="1.140625" style="5" customWidth="1"/>
    <col min="12004" max="12004" width="25.140625" style="5" customWidth="1"/>
    <col min="12005" max="12005" width="10.85546875" style="5" customWidth="1"/>
    <col min="12006" max="12007" width="16.85546875" style="5" customWidth="1"/>
    <col min="12008" max="12008" width="8.85546875" style="5" customWidth="1"/>
    <col min="12009" max="12009" width="11.85546875" style="5" customWidth="1"/>
    <col min="12010" max="12010" width="4" style="5" customWidth="1"/>
    <col min="12011" max="12011" width="11.85546875" style="5" customWidth="1"/>
    <col min="12012" max="12012" width="5" style="5" customWidth="1"/>
    <col min="12013" max="12013" width="11.7109375" style="5" customWidth="1"/>
    <col min="12014" max="12014" width="12.28515625" style="5" customWidth="1"/>
    <col min="12015" max="12015" width="9" style="5" customWidth="1"/>
    <col min="12016" max="12016" width="16" style="5" customWidth="1"/>
    <col min="12017" max="12018" width="17" style="5" customWidth="1"/>
    <col min="12019" max="12256" width="9.140625" style="5" customWidth="1"/>
    <col min="12257" max="12257" width="16.85546875" style="5" customWidth="1"/>
    <col min="12258" max="12258" width="8.85546875" style="5" customWidth="1"/>
    <col min="12259" max="12259" width="1.140625" style="5" customWidth="1"/>
    <col min="12260" max="12260" width="25.140625" style="5" customWidth="1"/>
    <col min="12261" max="12261" width="10.85546875" style="5" customWidth="1"/>
    <col min="12262" max="12263" width="16.85546875" style="5" customWidth="1"/>
    <col min="12264" max="12264" width="8.85546875" style="5" customWidth="1"/>
    <col min="12265" max="12265" width="11.85546875" style="5" customWidth="1"/>
    <col min="12266" max="12266" width="4" style="5" customWidth="1"/>
    <col min="12267" max="12267" width="11.85546875" style="5" customWidth="1"/>
    <col min="12268" max="12268" width="5" style="5" customWidth="1"/>
    <col min="12269" max="12269" width="11.7109375" style="5" customWidth="1"/>
    <col min="12270" max="12270" width="12.28515625" style="5" customWidth="1"/>
    <col min="12271" max="12271" width="9" style="5" customWidth="1"/>
    <col min="12272" max="12272" width="16" style="5" customWidth="1"/>
    <col min="12273" max="12274" width="17" style="5" customWidth="1"/>
    <col min="12275" max="12512" width="9.140625" style="5" customWidth="1"/>
    <col min="12513" max="12513" width="16.85546875" style="5" customWidth="1"/>
    <col min="12514" max="12514" width="8.85546875" style="5" customWidth="1"/>
    <col min="12515" max="12515" width="1.140625" style="5" customWidth="1"/>
    <col min="12516" max="12516" width="25.140625" style="5" customWidth="1"/>
    <col min="12517" max="12517" width="10.85546875" style="5" customWidth="1"/>
    <col min="12518" max="12519" width="16.85546875" style="5" customWidth="1"/>
    <col min="12520" max="12520" width="8.85546875" style="5" customWidth="1"/>
    <col min="12521" max="12521" width="11.85546875" style="5" customWidth="1"/>
    <col min="12522" max="12522" width="4" style="5" customWidth="1"/>
    <col min="12523" max="12523" width="11.85546875" style="5" customWidth="1"/>
    <col min="12524" max="12524" width="5" style="5" customWidth="1"/>
    <col min="12525" max="12525" width="11.7109375" style="5" customWidth="1"/>
    <col min="12526" max="12526" width="12.28515625" style="5" customWidth="1"/>
    <col min="12527" max="12527" width="9" style="5" customWidth="1"/>
    <col min="12528" max="12528" width="16" style="5" customWidth="1"/>
    <col min="12529" max="12530" width="17" style="5" customWidth="1"/>
    <col min="12531" max="12768" width="9.140625" style="5" customWidth="1"/>
    <col min="12769" max="12769" width="16.85546875" style="5" customWidth="1"/>
    <col min="12770" max="12770" width="8.85546875" style="5" customWidth="1"/>
    <col min="12771" max="12771" width="1.140625" style="5" customWidth="1"/>
    <col min="12772" max="12772" width="25.140625" style="5" customWidth="1"/>
    <col min="12773" max="12773" width="10.85546875" style="5" customWidth="1"/>
    <col min="12774" max="12775" width="16.85546875" style="5" customWidth="1"/>
    <col min="12776" max="12776" width="8.85546875" style="5" customWidth="1"/>
    <col min="12777" max="12777" width="11.85546875" style="5" customWidth="1"/>
    <col min="12778" max="12778" width="4" style="5" customWidth="1"/>
    <col min="12779" max="12779" width="11.85546875" style="5" customWidth="1"/>
    <col min="12780" max="12780" width="5" style="5" customWidth="1"/>
    <col min="12781" max="12781" width="11.7109375" style="5" customWidth="1"/>
    <col min="12782" max="12782" width="12.28515625" style="5" customWidth="1"/>
    <col min="12783" max="12783" width="9" style="5" customWidth="1"/>
    <col min="12784" max="12784" width="16" style="5" customWidth="1"/>
    <col min="12785" max="12786" width="17" style="5" customWidth="1"/>
    <col min="12787" max="13024" width="9.140625" style="5" customWidth="1"/>
    <col min="13025" max="13025" width="16.85546875" style="5" customWidth="1"/>
    <col min="13026" max="13026" width="8.85546875" style="5" customWidth="1"/>
    <col min="13027" max="13027" width="1.140625" style="5" customWidth="1"/>
    <col min="13028" max="13028" width="25.140625" style="5" customWidth="1"/>
    <col min="13029" max="13029" width="10.85546875" style="5" customWidth="1"/>
    <col min="13030" max="13031" width="16.85546875" style="5" customWidth="1"/>
    <col min="13032" max="13032" width="8.85546875" style="5" customWidth="1"/>
    <col min="13033" max="13033" width="11.85546875" style="5" customWidth="1"/>
    <col min="13034" max="13034" width="4" style="5" customWidth="1"/>
    <col min="13035" max="13035" width="11.85546875" style="5" customWidth="1"/>
    <col min="13036" max="13036" width="5" style="5" customWidth="1"/>
    <col min="13037" max="13037" width="11.7109375" style="5" customWidth="1"/>
    <col min="13038" max="13038" width="12.28515625" style="5" customWidth="1"/>
    <col min="13039" max="13039" width="9" style="5" customWidth="1"/>
    <col min="13040" max="13040" width="16" style="5" customWidth="1"/>
    <col min="13041" max="13042" width="17" style="5" customWidth="1"/>
    <col min="13043" max="13280" width="9.140625" style="5" customWidth="1"/>
    <col min="13281" max="13281" width="16.85546875" style="5" customWidth="1"/>
    <col min="13282" max="13282" width="8.85546875" style="5" customWidth="1"/>
    <col min="13283" max="13283" width="1.140625" style="5" customWidth="1"/>
    <col min="13284" max="13284" width="25.140625" style="5" customWidth="1"/>
    <col min="13285" max="13285" width="10.85546875" style="5" customWidth="1"/>
    <col min="13286" max="13287" width="16.85546875" style="5" customWidth="1"/>
    <col min="13288" max="13288" width="8.85546875" style="5" customWidth="1"/>
    <col min="13289" max="13289" width="11.85546875" style="5" customWidth="1"/>
    <col min="13290" max="13290" width="4" style="5" customWidth="1"/>
    <col min="13291" max="13291" width="11.85546875" style="5" customWidth="1"/>
    <col min="13292" max="13292" width="5" style="5" customWidth="1"/>
    <col min="13293" max="13293" width="11.7109375" style="5" customWidth="1"/>
    <col min="13294" max="13294" width="12.28515625" style="5" customWidth="1"/>
    <col min="13295" max="13295" width="9" style="5" customWidth="1"/>
    <col min="13296" max="13296" width="16" style="5" customWidth="1"/>
    <col min="13297" max="13298" width="17" style="5" customWidth="1"/>
    <col min="13299" max="13536" width="9.140625" style="5" customWidth="1"/>
    <col min="13537" max="13537" width="16.85546875" style="5" customWidth="1"/>
    <col min="13538" max="13538" width="8.85546875" style="5" customWidth="1"/>
    <col min="13539" max="13539" width="1.140625" style="5" customWidth="1"/>
    <col min="13540" max="13540" width="25.140625" style="5" customWidth="1"/>
    <col min="13541" max="13541" width="10.85546875" style="5" customWidth="1"/>
    <col min="13542" max="13543" width="16.85546875" style="5" customWidth="1"/>
    <col min="13544" max="13544" width="8.85546875" style="5" customWidth="1"/>
    <col min="13545" max="13545" width="11.85546875" style="5" customWidth="1"/>
    <col min="13546" max="13546" width="4" style="5" customWidth="1"/>
    <col min="13547" max="13547" width="11.85546875" style="5" customWidth="1"/>
    <col min="13548" max="13548" width="5" style="5" customWidth="1"/>
    <col min="13549" max="13549" width="11.7109375" style="5" customWidth="1"/>
    <col min="13550" max="13550" width="12.28515625" style="5" customWidth="1"/>
    <col min="13551" max="13551" width="9" style="5" customWidth="1"/>
    <col min="13552" max="13552" width="16" style="5" customWidth="1"/>
    <col min="13553" max="13554" width="17" style="5" customWidth="1"/>
    <col min="13555" max="13792" width="9.140625" style="5" customWidth="1"/>
    <col min="13793" max="13793" width="16.85546875" style="5" customWidth="1"/>
    <col min="13794" max="13794" width="8.85546875" style="5" customWidth="1"/>
    <col min="13795" max="13795" width="1.140625" style="5" customWidth="1"/>
    <col min="13796" max="13796" width="25.140625" style="5" customWidth="1"/>
    <col min="13797" max="13797" width="10.85546875" style="5" customWidth="1"/>
    <col min="13798" max="13799" width="16.85546875" style="5" customWidth="1"/>
    <col min="13800" max="13800" width="8.85546875" style="5" customWidth="1"/>
    <col min="13801" max="13801" width="11.85546875" style="5" customWidth="1"/>
    <col min="13802" max="13802" width="4" style="5" customWidth="1"/>
    <col min="13803" max="13803" width="11.85546875" style="5" customWidth="1"/>
    <col min="13804" max="13804" width="5" style="5" customWidth="1"/>
    <col min="13805" max="13805" width="11.7109375" style="5" customWidth="1"/>
    <col min="13806" max="13806" width="12.28515625" style="5" customWidth="1"/>
    <col min="13807" max="13807" width="9" style="5" customWidth="1"/>
    <col min="13808" max="13808" width="16" style="5" customWidth="1"/>
    <col min="13809" max="13810" width="17" style="5" customWidth="1"/>
    <col min="13811" max="14048" width="9.140625" style="5" customWidth="1"/>
    <col min="14049" max="14049" width="16.85546875" style="5" customWidth="1"/>
    <col min="14050" max="14050" width="8.85546875" style="5" customWidth="1"/>
    <col min="14051" max="14051" width="1.140625" style="5" customWidth="1"/>
    <col min="14052" max="14052" width="25.140625" style="5" customWidth="1"/>
    <col min="14053" max="14053" width="10.85546875" style="5" customWidth="1"/>
    <col min="14054" max="14055" width="16.85546875" style="5" customWidth="1"/>
    <col min="14056" max="14056" width="8.85546875" style="5" customWidth="1"/>
    <col min="14057" max="14057" width="11.85546875" style="5" customWidth="1"/>
    <col min="14058" max="14058" width="4" style="5" customWidth="1"/>
    <col min="14059" max="14059" width="11.85546875" style="5" customWidth="1"/>
    <col min="14060" max="14060" width="5" style="5" customWidth="1"/>
    <col min="14061" max="14061" width="11.7109375" style="5" customWidth="1"/>
    <col min="14062" max="14062" width="12.28515625" style="5" customWidth="1"/>
    <col min="14063" max="14063" width="9" style="5" customWidth="1"/>
    <col min="14064" max="14064" width="16" style="5" customWidth="1"/>
    <col min="14065" max="14066" width="17" style="5" customWidth="1"/>
    <col min="14067" max="14304" width="9.140625" style="5" customWidth="1"/>
    <col min="14305" max="14305" width="16.85546875" style="5" customWidth="1"/>
    <col min="14306" max="14306" width="8.85546875" style="5" customWidth="1"/>
    <col min="14307" max="14307" width="1.140625" style="5" customWidth="1"/>
    <col min="14308" max="14308" width="25.140625" style="5" customWidth="1"/>
    <col min="14309" max="14309" width="10.85546875" style="5" customWidth="1"/>
    <col min="14310" max="14311" width="16.85546875" style="5" customWidth="1"/>
    <col min="14312" max="14312" width="8.85546875" style="5" customWidth="1"/>
    <col min="14313" max="14313" width="11.85546875" style="5" customWidth="1"/>
    <col min="14314" max="14314" width="4" style="5" customWidth="1"/>
    <col min="14315" max="14315" width="11.85546875" style="5" customWidth="1"/>
    <col min="14316" max="14316" width="5" style="5" customWidth="1"/>
    <col min="14317" max="14317" width="11.7109375" style="5" customWidth="1"/>
    <col min="14318" max="14318" width="12.28515625" style="5" customWidth="1"/>
    <col min="14319" max="14319" width="9" style="5" customWidth="1"/>
    <col min="14320" max="14320" width="16" style="5" customWidth="1"/>
    <col min="14321" max="14322" width="17" style="5" customWidth="1"/>
    <col min="14323" max="14560" width="9.140625" style="5" customWidth="1"/>
    <col min="14561" max="14561" width="16.85546875" style="5" customWidth="1"/>
    <col min="14562" max="14562" width="8.85546875" style="5" customWidth="1"/>
    <col min="14563" max="14563" width="1.140625" style="5" customWidth="1"/>
    <col min="14564" max="14564" width="25.140625" style="5" customWidth="1"/>
    <col min="14565" max="14565" width="10.85546875" style="5" customWidth="1"/>
    <col min="14566" max="14567" width="16.85546875" style="5" customWidth="1"/>
    <col min="14568" max="14568" width="8.85546875" style="5" customWidth="1"/>
    <col min="14569" max="14569" width="11.85546875" style="5" customWidth="1"/>
    <col min="14570" max="14570" width="4" style="5" customWidth="1"/>
    <col min="14571" max="14571" width="11.85546875" style="5" customWidth="1"/>
    <col min="14572" max="14572" width="5" style="5" customWidth="1"/>
    <col min="14573" max="14573" width="11.7109375" style="5" customWidth="1"/>
    <col min="14574" max="14574" width="12.28515625" style="5" customWidth="1"/>
    <col min="14575" max="14575" width="9" style="5" customWidth="1"/>
    <col min="14576" max="14576" width="16" style="5" customWidth="1"/>
    <col min="14577" max="14578" width="17" style="5" customWidth="1"/>
    <col min="14579" max="14816" width="9.140625" style="5" customWidth="1"/>
    <col min="14817" max="14817" width="16.85546875" style="5" customWidth="1"/>
    <col min="14818" max="14818" width="8.85546875" style="5" customWidth="1"/>
    <col min="14819" max="14819" width="1.140625" style="5" customWidth="1"/>
    <col min="14820" max="14820" width="25.140625" style="5" customWidth="1"/>
    <col min="14821" max="14821" width="10.85546875" style="5" customWidth="1"/>
    <col min="14822" max="14823" width="16.85546875" style="5" customWidth="1"/>
    <col min="14824" max="14824" width="8.85546875" style="5" customWidth="1"/>
    <col min="14825" max="14825" width="11.85546875" style="5" customWidth="1"/>
    <col min="14826" max="14826" width="4" style="5" customWidth="1"/>
    <col min="14827" max="14827" width="11.85546875" style="5" customWidth="1"/>
    <col min="14828" max="14828" width="5" style="5" customWidth="1"/>
    <col min="14829" max="14829" width="11.7109375" style="5" customWidth="1"/>
    <col min="14830" max="14830" width="12.28515625" style="5" customWidth="1"/>
    <col min="14831" max="14831" width="9" style="5" customWidth="1"/>
    <col min="14832" max="14832" width="16" style="5" customWidth="1"/>
    <col min="14833" max="14834" width="17" style="5" customWidth="1"/>
    <col min="14835" max="15072" width="9.140625" style="5" customWidth="1"/>
    <col min="15073" max="15073" width="16.85546875" style="5" customWidth="1"/>
    <col min="15074" max="15074" width="8.85546875" style="5" customWidth="1"/>
    <col min="15075" max="15075" width="1.140625" style="5" customWidth="1"/>
    <col min="15076" max="15076" width="25.140625" style="5" customWidth="1"/>
    <col min="15077" max="15077" width="10.85546875" style="5" customWidth="1"/>
    <col min="15078" max="15079" width="16.85546875" style="5" customWidth="1"/>
    <col min="15080" max="15080" width="8.85546875" style="5" customWidth="1"/>
    <col min="15081" max="15081" width="11.85546875" style="5" customWidth="1"/>
    <col min="15082" max="15082" width="4" style="5" customWidth="1"/>
    <col min="15083" max="15083" width="11.85546875" style="5" customWidth="1"/>
    <col min="15084" max="15084" width="5" style="5" customWidth="1"/>
    <col min="15085" max="15085" width="11.7109375" style="5" customWidth="1"/>
    <col min="15086" max="15086" width="12.28515625" style="5" customWidth="1"/>
    <col min="15087" max="15087" width="9" style="5" customWidth="1"/>
    <col min="15088" max="15088" width="16" style="5" customWidth="1"/>
    <col min="15089" max="15090" width="17" style="5" customWidth="1"/>
    <col min="15091" max="15328" width="9.140625" style="5" customWidth="1"/>
    <col min="15329" max="15329" width="16.85546875" style="5" customWidth="1"/>
    <col min="15330" max="15330" width="8.85546875" style="5" customWidth="1"/>
    <col min="15331" max="15331" width="1.140625" style="5" customWidth="1"/>
    <col min="15332" max="15332" width="25.140625" style="5" customWidth="1"/>
    <col min="15333" max="15333" width="10.85546875" style="5" customWidth="1"/>
    <col min="15334" max="15335" width="16.85546875" style="5" customWidth="1"/>
    <col min="15336" max="15336" width="8.85546875" style="5" customWidth="1"/>
    <col min="15337" max="15337" width="11.85546875" style="5" customWidth="1"/>
    <col min="15338" max="15338" width="4" style="5" customWidth="1"/>
    <col min="15339" max="15339" width="11.85546875" style="5" customWidth="1"/>
    <col min="15340" max="15340" width="5" style="5" customWidth="1"/>
    <col min="15341" max="15341" width="11.7109375" style="5" customWidth="1"/>
    <col min="15342" max="15342" width="12.28515625" style="5" customWidth="1"/>
    <col min="15343" max="15343" width="9" style="5" customWidth="1"/>
    <col min="15344" max="15344" width="16" style="5" customWidth="1"/>
    <col min="15345" max="15346" width="17" style="5" customWidth="1"/>
    <col min="15347" max="15584" width="9.140625" style="5" customWidth="1"/>
    <col min="15585" max="15585" width="16.85546875" style="5" customWidth="1"/>
    <col min="15586" max="15586" width="8.85546875" style="5" customWidth="1"/>
    <col min="15587" max="15587" width="1.140625" style="5" customWidth="1"/>
    <col min="15588" max="15588" width="25.140625" style="5" customWidth="1"/>
    <col min="15589" max="15589" width="10.85546875" style="5" customWidth="1"/>
    <col min="15590" max="15591" width="16.85546875" style="5" customWidth="1"/>
    <col min="15592" max="15592" width="8.85546875" style="5" customWidth="1"/>
    <col min="15593" max="15593" width="11.85546875" style="5" customWidth="1"/>
    <col min="15594" max="15594" width="4" style="5" customWidth="1"/>
    <col min="15595" max="15595" width="11.85546875" style="5" customWidth="1"/>
    <col min="15596" max="15596" width="5" style="5" customWidth="1"/>
    <col min="15597" max="15597" width="11.7109375" style="5" customWidth="1"/>
    <col min="15598" max="15598" width="12.28515625" style="5" customWidth="1"/>
    <col min="15599" max="15599" width="9" style="5" customWidth="1"/>
    <col min="15600" max="15600" width="16" style="5" customWidth="1"/>
    <col min="15601" max="15602" width="17" style="5" customWidth="1"/>
    <col min="15603" max="15840" width="9.140625" style="5" customWidth="1"/>
    <col min="15841" max="15841" width="16.85546875" style="5" customWidth="1"/>
    <col min="15842" max="15842" width="8.85546875" style="5" customWidth="1"/>
    <col min="15843" max="15843" width="1.140625" style="5" customWidth="1"/>
    <col min="15844" max="15844" width="25.140625" style="5" customWidth="1"/>
    <col min="15845" max="15845" width="10.85546875" style="5" customWidth="1"/>
    <col min="15846" max="15847" width="16.85546875" style="5" customWidth="1"/>
    <col min="15848" max="15848" width="8.85546875" style="5" customWidth="1"/>
    <col min="15849" max="15849" width="11.85546875" style="5" customWidth="1"/>
    <col min="15850" max="15850" width="4" style="5" customWidth="1"/>
    <col min="15851" max="15851" width="11.85546875" style="5" customWidth="1"/>
    <col min="15852" max="15852" width="5" style="5" customWidth="1"/>
    <col min="15853" max="15853" width="11.7109375" style="5" customWidth="1"/>
    <col min="15854" max="15854" width="12.28515625" style="5" customWidth="1"/>
    <col min="15855" max="15855" width="9" style="5" customWidth="1"/>
    <col min="15856" max="15856" width="16" style="5" customWidth="1"/>
    <col min="15857" max="15858" width="17" style="5" customWidth="1"/>
    <col min="15859" max="16096" width="9.140625" style="5" customWidth="1"/>
    <col min="16097" max="16097" width="16.85546875" style="5" customWidth="1"/>
    <col min="16098" max="16098" width="8.85546875" style="5" customWidth="1"/>
    <col min="16099" max="16099" width="1.140625" style="5" customWidth="1"/>
    <col min="16100" max="16100" width="25.140625" style="5" customWidth="1"/>
    <col min="16101" max="16101" width="10.85546875" style="5" customWidth="1"/>
    <col min="16102" max="16103" width="16.85546875" style="5" customWidth="1"/>
    <col min="16104" max="16104" width="8.85546875" style="5" customWidth="1"/>
    <col min="16105" max="16105" width="11.85546875" style="5" customWidth="1"/>
    <col min="16106" max="16106" width="4" style="5" customWidth="1"/>
    <col min="16107" max="16107" width="11.85546875" style="5" customWidth="1"/>
    <col min="16108" max="16108" width="5" style="5" customWidth="1"/>
    <col min="16109" max="16109" width="11.7109375" style="5" customWidth="1"/>
    <col min="16110" max="16110" width="12.28515625" style="5" customWidth="1"/>
    <col min="16111" max="16111" width="9" style="5" customWidth="1"/>
    <col min="16112" max="16112" width="16" style="5" customWidth="1"/>
    <col min="16113" max="16114" width="17" style="5" customWidth="1"/>
    <col min="16115" max="16384" width="9.140625" style="5" customWidth="1"/>
  </cols>
  <sheetData>
    <row r="1" spans="2:13" ht="31.5" customHeight="1" x14ac:dyDescent="0.2">
      <c r="B1" s="509" t="s">
        <v>204</v>
      </c>
      <c r="C1" s="510"/>
      <c r="D1" s="510"/>
      <c r="E1" s="510"/>
      <c r="F1" s="510"/>
      <c r="G1" s="510"/>
      <c r="H1" s="510"/>
      <c r="I1" s="510"/>
      <c r="J1" s="510"/>
      <c r="K1" s="510"/>
      <c r="L1" s="510"/>
      <c r="M1" s="510"/>
    </row>
    <row r="2" spans="2:13" ht="41.25" customHeight="1" x14ac:dyDescent="0.2">
      <c r="B2" s="510"/>
      <c r="C2" s="510"/>
      <c r="D2" s="510"/>
      <c r="E2" s="510"/>
      <c r="F2" s="510"/>
      <c r="G2" s="510"/>
      <c r="H2" s="510"/>
      <c r="I2" s="510"/>
      <c r="J2" s="510"/>
      <c r="K2" s="510"/>
      <c r="L2" s="510"/>
      <c r="M2" s="510"/>
    </row>
    <row r="3" spans="2:13" s="4" customFormat="1" ht="31.5" customHeight="1" x14ac:dyDescent="0.2">
      <c r="B3" s="511" t="s">
        <v>50</v>
      </c>
      <c r="C3" s="511"/>
      <c r="D3" s="511"/>
      <c r="E3" s="511"/>
      <c r="F3" s="511"/>
      <c r="G3" s="511"/>
      <c r="H3" s="511"/>
      <c r="I3" s="511"/>
      <c r="J3" s="511"/>
      <c r="K3" s="511"/>
      <c r="L3" s="511"/>
      <c r="M3" s="511"/>
    </row>
    <row r="4" spans="2:13" ht="26.25" customHeight="1" x14ac:dyDescent="0.2">
      <c r="B4" s="512" t="s">
        <v>51</v>
      </c>
      <c r="C4" s="513"/>
      <c r="D4" s="513"/>
      <c r="E4" s="514"/>
      <c r="F4" s="512" t="s">
        <v>52</v>
      </c>
      <c r="G4" s="513"/>
      <c r="H4" s="513"/>
      <c r="I4" s="514"/>
      <c r="J4" s="11"/>
      <c r="K4" s="512" t="s">
        <v>53</v>
      </c>
      <c r="L4" s="513"/>
      <c r="M4" s="513"/>
    </row>
    <row r="5" spans="2:13" ht="33.75" customHeight="1" x14ac:dyDescent="0.2">
      <c r="B5" s="10" t="s">
        <v>54</v>
      </c>
      <c r="C5" s="10" t="s">
        <v>55</v>
      </c>
      <c r="D5" s="10" t="s">
        <v>56</v>
      </c>
      <c r="E5" s="10" t="s">
        <v>57</v>
      </c>
      <c r="F5" s="10" t="s">
        <v>58</v>
      </c>
      <c r="G5" s="10" t="s">
        <v>59</v>
      </c>
      <c r="H5" s="10" t="s">
        <v>60</v>
      </c>
      <c r="I5" s="10" t="s">
        <v>61</v>
      </c>
      <c r="J5" s="10" t="s">
        <v>62</v>
      </c>
      <c r="K5" s="10" t="s">
        <v>63</v>
      </c>
      <c r="L5" s="10" t="s">
        <v>64</v>
      </c>
      <c r="M5" s="10" t="s">
        <v>7</v>
      </c>
    </row>
    <row r="6" spans="2:13" ht="63.75" x14ac:dyDescent="0.2">
      <c r="B6" s="9" t="s">
        <v>65</v>
      </c>
      <c r="C6" s="9" t="s">
        <v>253</v>
      </c>
      <c r="D6" s="8" t="s">
        <v>87</v>
      </c>
      <c r="E6" s="8" t="s">
        <v>66</v>
      </c>
      <c r="F6" s="8" t="s">
        <v>254</v>
      </c>
      <c r="G6" s="8" t="s">
        <v>255</v>
      </c>
      <c r="H6" s="8" t="s">
        <v>256</v>
      </c>
      <c r="I6" s="8" t="s">
        <v>257</v>
      </c>
      <c r="J6" s="8" t="s">
        <v>72</v>
      </c>
      <c r="K6" s="8">
        <v>43831</v>
      </c>
      <c r="L6" s="8">
        <v>44196</v>
      </c>
      <c r="M6" s="8" t="s">
        <v>258</v>
      </c>
    </row>
    <row r="7" spans="2:13" ht="76.5" x14ac:dyDescent="0.2">
      <c r="B7" s="9" t="s">
        <v>65</v>
      </c>
      <c r="C7" s="9" t="s">
        <v>253</v>
      </c>
      <c r="D7" s="8" t="s">
        <v>87</v>
      </c>
      <c r="E7" s="8" t="s">
        <v>66</v>
      </c>
      <c r="F7" s="8" t="s">
        <v>259</v>
      </c>
      <c r="G7" s="8" t="s">
        <v>260</v>
      </c>
      <c r="H7" s="8" t="s">
        <v>261</v>
      </c>
      <c r="I7" s="8" t="s">
        <v>67</v>
      </c>
      <c r="J7" s="8" t="s">
        <v>262</v>
      </c>
      <c r="K7" s="8">
        <v>43831</v>
      </c>
      <c r="L7" s="8">
        <v>44196</v>
      </c>
      <c r="M7" s="8" t="s">
        <v>258</v>
      </c>
    </row>
    <row r="8" spans="2:13" ht="63.75" x14ac:dyDescent="0.2">
      <c r="B8" s="9" t="s">
        <v>65</v>
      </c>
      <c r="C8" s="9" t="s">
        <v>263</v>
      </c>
      <c r="D8" s="8" t="s">
        <v>264</v>
      </c>
      <c r="E8" s="8" t="s">
        <v>66</v>
      </c>
      <c r="F8" s="8" t="s">
        <v>265</v>
      </c>
      <c r="G8" s="8" t="s">
        <v>266</v>
      </c>
      <c r="H8" s="8" t="s">
        <v>267</v>
      </c>
      <c r="I8" s="8" t="s">
        <v>83</v>
      </c>
      <c r="J8" s="8" t="s">
        <v>78</v>
      </c>
      <c r="K8" s="8">
        <v>43831</v>
      </c>
      <c r="L8" s="8">
        <v>44196</v>
      </c>
      <c r="M8" s="8" t="s">
        <v>268</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S120"/>
  <sheetViews>
    <sheetView showGridLines="0" view="pageBreakPreview" topLeftCell="A28" zoomScale="70" zoomScaleNormal="50" zoomScaleSheetLayoutView="70" workbookViewId="0">
      <selection activeCell="A37" sqref="A37"/>
    </sheetView>
  </sheetViews>
  <sheetFormatPr baseColWidth="10" defaultColWidth="11.42578125" defaultRowHeight="46.5" x14ac:dyDescent="0.7"/>
  <cols>
    <col min="1" max="1" width="28.85546875" style="7" customWidth="1"/>
    <col min="2" max="2" width="26.85546875" style="7" customWidth="1"/>
    <col min="3" max="3" width="12" style="50" customWidth="1"/>
    <col min="4" max="4" width="45.28515625" style="7" customWidth="1"/>
    <col min="5" max="5" width="68.7109375" style="7" customWidth="1"/>
    <col min="6" max="6" width="18.28515625" style="7" customWidth="1"/>
    <col min="7" max="7" width="19" style="7" customWidth="1"/>
    <col min="8" max="8" width="18.42578125" style="7" customWidth="1"/>
    <col min="9" max="9" width="20.140625" style="7" customWidth="1"/>
    <col min="10" max="10" width="18.140625" style="7" customWidth="1"/>
    <col min="11" max="11" width="14.42578125" style="7" customWidth="1"/>
    <col min="12" max="12" width="12.85546875" style="7" customWidth="1"/>
    <col min="13" max="13" width="18.7109375" style="7" bestFit="1" customWidth="1"/>
    <col min="14" max="14" width="15.42578125" style="7" bestFit="1" customWidth="1"/>
    <col min="15" max="15" width="31" style="7" customWidth="1"/>
    <col min="16" max="16" width="44.7109375" style="249" customWidth="1"/>
    <col min="17" max="17" width="49.7109375" style="249" customWidth="1"/>
    <col min="18" max="18" width="34.85546875" style="7" customWidth="1"/>
    <col min="19" max="19" width="25.140625" style="7" customWidth="1"/>
    <col min="20" max="16384" width="11.42578125" style="7"/>
  </cols>
  <sheetData>
    <row r="1" spans="1:19" ht="79.150000000000006" customHeight="1" thickBot="1" x14ac:dyDescent="0.75">
      <c r="A1" s="515" t="s">
        <v>0</v>
      </c>
      <c r="B1" s="516"/>
      <c r="C1" s="516"/>
      <c r="D1" s="516"/>
      <c r="E1" s="516"/>
      <c r="F1" s="516"/>
      <c r="G1" s="516"/>
      <c r="H1" s="516"/>
      <c r="I1" s="516"/>
      <c r="J1" s="516"/>
      <c r="K1" s="516"/>
      <c r="L1" s="516"/>
      <c r="M1" s="516"/>
      <c r="N1" s="516"/>
      <c r="O1" s="516"/>
      <c r="P1" s="516"/>
      <c r="Q1" s="516"/>
      <c r="R1" s="516"/>
      <c r="S1" s="516"/>
    </row>
    <row r="2" spans="1:19" ht="46.5" customHeight="1" x14ac:dyDescent="0.7">
      <c r="A2" s="521" t="s">
        <v>420</v>
      </c>
      <c r="B2" s="522"/>
      <c r="C2" s="522"/>
      <c r="D2" s="522"/>
      <c r="E2" s="522"/>
      <c r="F2" s="522"/>
      <c r="G2" s="522"/>
      <c r="H2" s="522"/>
      <c r="I2" s="522"/>
      <c r="J2" s="522"/>
      <c r="K2" s="522"/>
      <c r="L2" s="522"/>
      <c r="M2" s="522"/>
      <c r="N2" s="522"/>
      <c r="O2" s="522"/>
      <c r="P2" s="522"/>
      <c r="Q2" s="522"/>
    </row>
    <row r="3" spans="1:19" ht="54" customHeight="1" x14ac:dyDescent="0.7">
      <c r="A3" s="517" t="s">
        <v>417</v>
      </c>
      <c r="B3" s="518"/>
      <c r="C3" s="311" t="s">
        <v>421</v>
      </c>
      <c r="D3" s="312"/>
      <c r="E3" s="312"/>
      <c r="F3" s="312"/>
      <c r="G3" s="312"/>
      <c r="H3" s="312"/>
      <c r="I3" s="312"/>
      <c r="J3" s="312"/>
      <c r="K3" s="312"/>
      <c r="L3" s="312"/>
      <c r="M3" s="312"/>
      <c r="N3" s="312"/>
      <c r="O3" s="312"/>
      <c r="P3" s="312"/>
      <c r="Q3" s="313"/>
    </row>
    <row r="4" spans="1:19" ht="49.9" customHeight="1" thickBot="1" x14ac:dyDescent="0.75">
      <c r="A4" s="519" t="s">
        <v>418</v>
      </c>
      <c r="B4" s="520"/>
      <c r="C4" s="460" t="s">
        <v>419</v>
      </c>
      <c r="D4" s="461"/>
      <c r="E4" s="461"/>
      <c r="F4" s="461"/>
      <c r="G4" s="461"/>
      <c r="H4" s="461"/>
      <c r="I4" s="461"/>
      <c r="J4" s="461"/>
      <c r="K4" s="461"/>
      <c r="L4" s="461"/>
      <c r="M4" s="461"/>
      <c r="N4" s="461"/>
      <c r="O4" s="461"/>
      <c r="P4" s="461"/>
      <c r="Q4" s="523"/>
    </row>
    <row r="5" spans="1:19" ht="34.9" customHeight="1" thickBot="1" x14ac:dyDescent="0.75">
      <c r="A5" s="300" t="s">
        <v>423</v>
      </c>
      <c r="B5" s="301"/>
      <c r="C5" s="301"/>
      <c r="D5" s="301"/>
      <c r="E5" s="301"/>
      <c r="F5" s="301"/>
      <c r="G5" s="301"/>
      <c r="H5" s="301"/>
      <c r="I5" s="301"/>
      <c r="J5" s="301"/>
      <c r="K5" s="301"/>
      <c r="L5" s="301"/>
      <c r="M5" s="301"/>
      <c r="N5" s="301"/>
      <c r="O5" s="301"/>
      <c r="P5" s="301"/>
      <c r="Q5" s="301"/>
    </row>
    <row r="6" spans="1:19" ht="31.5" customHeight="1" x14ac:dyDescent="0.7">
      <c r="A6" s="551" t="s">
        <v>346</v>
      </c>
      <c r="B6" s="528" t="s">
        <v>105</v>
      </c>
      <c r="C6" s="528" t="s">
        <v>107</v>
      </c>
      <c r="D6" s="528" t="s">
        <v>108</v>
      </c>
      <c r="E6" s="528" t="s">
        <v>109</v>
      </c>
      <c r="F6" s="555" t="s">
        <v>347</v>
      </c>
      <c r="G6" s="549" t="s">
        <v>111</v>
      </c>
      <c r="H6" s="557"/>
      <c r="I6" s="557"/>
      <c r="J6" s="557"/>
      <c r="K6" s="557"/>
      <c r="L6" s="550"/>
      <c r="M6" s="549" t="s">
        <v>112</v>
      </c>
      <c r="N6" s="550"/>
      <c r="O6" s="563" t="str">
        <f>'7.Iniciativas Adicionales'!$C$6</f>
        <v xml:space="preserve">Responsable </v>
      </c>
      <c r="P6" s="567" t="str">
        <f>'5. Transparencia y Acceso I.'!M6</f>
        <v>SEGUIMIENTO</v>
      </c>
      <c r="Q6" s="568"/>
    </row>
    <row r="7" spans="1:19" ht="50.1" customHeight="1" x14ac:dyDescent="0.7">
      <c r="A7" s="552"/>
      <c r="B7" s="529"/>
      <c r="C7" s="529"/>
      <c r="D7" s="529"/>
      <c r="E7" s="529"/>
      <c r="F7" s="556"/>
      <c r="G7" s="131" t="s">
        <v>348</v>
      </c>
      <c r="H7" s="131" t="s">
        <v>349</v>
      </c>
      <c r="I7" s="131" t="s">
        <v>350</v>
      </c>
      <c r="J7" s="131" t="s">
        <v>351</v>
      </c>
      <c r="K7" s="131" t="s">
        <v>123</v>
      </c>
      <c r="L7" s="131" t="s">
        <v>124</v>
      </c>
      <c r="M7" s="130" t="s">
        <v>125</v>
      </c>
      <c r="N7" s="130" t="s">
        <v>126</v>
      </c>
      <c r="O7" s="564"/>
      <c r="P7" s="163" t="str">
        <f>'5. Transparencia y Acceso I.'!M7</f>
        <v>Actividades Realizadas</v>
      </c>
      <c r="Q7" s="163" t="str">
        <f>'5. Transparencia y Acceso I.'!N7</f>
        <v>Observaciones</v>
      </c>
    </row>
    <row r="8" spans="1:19" ht="169.5" customHeight="1" x14ac:dyDescent="0.7">
      <c r="A8" s="533" t="s">
        <v>352</v>
      </c>
      <c r="B8" s="532" t="s">
        <v>353</v>
      </c>
      <c r="C8" s="530">
        <v>1</v>
      </c>
      <c r="D8" s="534" t="s">
        <v>130</v>
      </c>
      <c r="E8" s="535" t="s">
        <v>354</v>
      </c>
      <c r="F8" s="530" t="s">
        <v>132</v>
      </c>
      <c r="G8" s="531">
        <v>1</v>
      </c>
      <c r="H8" s="531"/>
      <c r="I8" s="125">
        <v>0</v>
      </c>
      <c r="J8" s="125">
        <v>0</v>
      </c>
      <c r="K8" s="125" t="s">
        <v>133</v>
      </c>
      <c r="L8" s="123">
        <f>+SUM(G8:J8)</f>
        <v>1</v>
      </c>
      <c r="M8" s="542">
        <v>44593</v>
      </c>
      <c r="N8" s="542">
        <v>44742</v>
      </c>
      <c r="O8" s="565" t="s">
        <v>355</v>
      </c>
      <c r="P8" s="443" t="s">
        <v>464</v>
      </c>
      <c r="Q8" s="443" t="s">
        <v>540</v>
      </c>
    </row>
    <row r="9" spans="1:19" ht="28.5" customHeight="1" x14ac:dyDescent="0.7">
      <c r="A9" s="533"/>
      <c r="B9" s="532"/>
      <c r="C9" s="530"/>
      <c r="D9" s="534"/>
      <c r="E9" s="535"/>
      <c r="F9" s="530"/>
      <c r="G9" s="128">
        <v>0.6</v>
      </c>
      <c r="H9" s="128">
        <v>1</v>
      </c>
      <c r="I9" s="128">
        <v>1</v>
      </c>
      <c r="J9" s="128">
        <v>1</v>
      </c>
      <c r="K9" s="128"/>
      <c r="L9" s="128">
        <v>1</v>
      </c>
      <c r="M9" s="542"/>
      <c r="N9" s="542"/>
      <c r="O9" s="565"/>
      <c r="P9" s="443"/>
      <c r="Q9" s="443"/>
    </row>
    <row r="10" spans="1:19" ht="91.5" customHeight="1" x14ac:dyDescent="0.7">
      <c r="A10" s="533"/>
      <c r="B10" s="532" t="s">
        <v>135</v>
      </c>
      <c r="C10" s="349">
        <v>2</v>
      </c>
      <c r="D10" s="356" t="s">
        <v>136</v>
      </c>
      <c r="E10" s="356" t="s">
        <v>137</v>
      </c>
      <c r="F10" s="530" t="s">
        <v>138</v>
      </c>
      <c r="G10" s="118">
        <v>1</v>
      </c>
      <c r="H10" s="125">
        <v>0</v>
      </c>
      <c r="I10" s="125">
        <v>0</v>
      </c>
      <c r="J10" s="125">
        <v>0</v>
      </c>
      <c r="K10" s="125" t="s">
        <v>133</v>
      </c>
      <c r="L10" s="123">
        <f>+SUM(G10:J10)</f>
        <v>1</v>
      </c>
      <c r="M10" s="548">
        <v>44593</v>
      </c>
      <c r="N10" s="548">
        <v>44620</v>
      </c>
      <c r="O10" s="565" t="s">
        <v>139</v>
      </c>
      <c r="P10" s="443" t="s">
        <v>447</v>
      </c>
      <c r="Q10" s="443" t="s">
        <v>467</v>
      </c>
    </row>
    <row r="11" spans="1:19" ht="31.5" customHeight="1" x14ac:dyDescent="0.7">
      <c r="A11" s="533"/>
      <c r="B11" s="532"/>
      <c r="C11" s="350"/>
      <c r="D11" s="357"/>
      <c r="E11" s="357"/>
      <c r="F11" s="530"/>
      <c r="G11" s="128">
        <v>1</v>
      </c>
      <c r="H11" s="128">
        <v>1</v>
      </c>
      <c r="I11" s="128">
        <v>1</v>
      </c>
      <c r="J11" s="128">
        <v>1</v>
      </c>
      <c r="K11" s="128"/>
      <c r="L11" s="128">
        <v>1</v>
      </c>
      <c r="M11" s="548"/>
      <c r="N11" s="548"/>
      <c r="O11" s="565"/>
      <c r="P11" s="443"/>
      <c r="Q11" s="443"/>
    </row>
    <row r="12" spans="1:19" ht="109.5" customHeight="1" x14ac:dyDescent="0.7">
      <c r="A12" s="533"/>
      <c r="B12" s="532"/>
      <c r="C12" s="349">
        <v>3</v>
      </c>
      <c r="D12" s="356" t="s">
        <v>140</v>
      </c>
      <c r="E12" s="545" t="s">
        <v>141</v>
      </c>
      <c r="F12" s="530" t="s">
        <v>142</v>
      </c>
      <c r="G12" s="71">
        <v>0.25</v>
      </c>
      <c r="H12" s="70">
        <v>0.5</v>
      </c>
      <c r="I12" s="70">
        <v>0.75</v>
      </c>
      <c r="J12" s="70">
        <v>1</v>
      </c>
      <c r="K12" s="121" t="s">
        <v>133</v>
      </c>
      <c r="L12" s="122">
        <v>1</v>
      </c>
      <c r="M12" s="548">
        <v>44593</v>
      </c>
      <c r="N12" s="548">
        <v>44926</v>
      </c>
      <c r="O12" s="565"/>
      <c r="P12" s="443" t="s">
        <v>492</v>
      </c>
      <c r="Q12" s="431" t="s">
        <v>541</v>
      </c>
    </row>
    <row r="13" spans="1:19" ht="63.75" customHeight="1" x14ac:dyDescent="0.7">
      <c r="A13" s="533"/>
      <c r="B13" s="532"/>
      <c r="C13" s="350"/>
      <c r="D13" s="357"/>
      <c r="E13" s="545"/>
      <c r="F13" s="530"/>
      <c r="G13" s="128">
        <v>0.25</v>
      </c>
      <c r="H13" s="128">
        <v>0.5</v>
      </c>
      <c r="I13" s="128">
        <v>0.75</v>
      </c>
      <c r="J13" s="128">
        <v>1</v>
      </c>
      <c r="K13" s="128"/>
      <c r="L13" s="128">
        <v>1</v>
      </c>
      <c r="M13" s="548"/>
      <c r="N13" s="548"/>
      <c r="O13" s="565"/>
      <c r="P13" s="443"/>
      <c r="Q13" s="432"/>
    </row>
    <row r="14" spans="1:19" ht="66.75" customHeight="1" x14ac:dyDescent="0.7">
      <c r="A14" s="533"/>
      <c r="B14" s="532" t="s">
        <v>356</v>
      </c>
      <c r="C14" s="120">
        <v>4</v>
      </c>
      <c r="D14" s="127" t="s">
        <v>357</v>
      </c>
      <c r="E14" s="127" t="s">
        <v>358</v>
      </c>
      <c r="F14" s="530" t="s">
        <v>359</v>
      </c>
      <c r="G14" s="531">
        <v>1</v>
      </c>
      <c r="H14" s="547">
        <v>0</v>
      </c>
      <c r="I14" s="547">
        <v>0</v>
      </c>
      <c r="J14" s="547">
        <v>0</v>
      </c>
      <c r="K14" s="547" t="s">
        <v>133</v>
      </c>
      <c r="L14" s="554">
        <f>+SUM(G14:J16)</f>
        <v>1</v>
      </c>
      <c r="M14" s="542">
        <v>44593</v>
      </c>
      <c r="N14" s="542">
        <v>44651</v>
      </c>
      <c r="O14" s="565" t="s">
        <v>146</v>
      </c>
      <c r="P14" s="573" t="s">
        <v>452</v>
      </c>
      <c r="Q14" s="581" t="s">
        <v>542</v>
      </c>
    </row>
    <row r="15" spans="1:19" ht="66.75" customHeight="1" x14ac:dyDescent="0.7">
      <c r="A15" s="533"/>
      <c r="B15" s="532"/>
      <c r="C15" s="120">
        <v>5</v>
      </c>
      <c r="D15" s="124" t="s">
        <v>360</v>
      </c>
      <c r="E15" s="124" t="s">
        <v>361</v>
      </c>
      <c r="F15" s="530"/>
      <c r="G15" s="531"/>
      <c r="H15" s="547"/>
      <c r="I15" s="547"/>
      <c r="J15" s="547"/>
      <c r="K15" s="547"/>
      <c r="L15" s="554"/>
      <c r="M15" s="542"/>
      <c r="N15" s="542"/>
      <c r="O15" s="565"/>
      <c r="P15" s="573"/>
      <c r="Q15" s="581"/>
    </row>
    <row r="16" spans="1:19" ht="101.25" customHeight="1" x14ac:dyDescent="0.7">
      <c r="A16" s="533"/>
      <c r="B16" s="532"/>
      <c r="C16" s="120">
        <v>6</v>
      </c>
      <c r="D16" s="127" t="s">
        <v>362</v>
      </c>
      <c r="E16" s="127" t="s">
        <v>363</v>
      </c>
      <c r="F16" s="530"/>
      <c r="G16" s="531"/>
      <c r="H16" s="547"/>
      <c r="I16" s="547"/>
      <c r="J16" s="547"/>
      <c r="K16" s="547"/>
      <c r="L16" s="554"/>
      <c r="M16" s="542"/>
      <c r="N16" s="542"/>
      <c r="O16" s="565"/>
      <c r="P16" s="573"/>
      <c r="Q16" s="581"/>
    </row>
    <row r="17" spans="1:18" ht="39.75" customHeight="1" x14ac:dyDescent="0.7">
      <c r="A17" s="533"/>
      <c r="B17" s="532"/>
      <c r="C17" s="530">
        <v>7</v>
      </c>
      <c r="D17" s="534" t="s">
        <v>364</v>
      </c>
      <c r="E17" s="534" t="s">
        <v>365</v>
      </c>
      <c r="F17" s="530"/>
      <c r="G17" s="531"/>
      <c r="H17" s="547"/>
      <c r="I17" s="547"/>
      <c r="J17" s="547"/>
      <c r="K17" s="547"/>
      <c r="L17" s="554"/>
      <c r="M17" s="542"/>
      <c r="N17" s="542"/>
      <c r="O17" s="565"/>
      <c r="P17" s="573"/>
      <c r="Q17" s="581"/>
    </row>
    <row r="18" spans="1:18" ht="18.75" customHeight="1" x14ac:dyDescent="0.7">
      <c r="A18" s="533"/>
      <c r="B18" s="532"/>
      <c r="C18" s="530"/>
      <c r="D18" s="534"/>
      <c r="E18" s="534"/>
      <c r="F18" s="530"/>
      <c r="G18" s="128">
        <v>1</v>
      </c>
      <c r="H18" s="128">
        <v>1</v>
      </c>
      <c r="I18" s="128">
        <v>1</v>
      </c>
      <c r="J18" s="128">
        <v>1</v>
      </c>
      <c r="K18" s="128"/>
      <c r="L18" s="128">
        <v>1</v>
      </c>
      <c r="M18" s="542"/>
      <c r="N18" s="542"/>
      <c r="O18" s="565"/>
      <c r="P18" s="573"/>
      <c r="Q18" s="581"/>
    </row>
    <row r="19" spans="1:18" ht="48" customHeight="1" x14ac:dyDescent="0.7">
      <c r="A19" s="533" t="s">
        <v>366</v>
      </c>
      <c r="B19" s="546" t="s">
        <v>367</v>
      </c>
      <c r="C19" s="120">
        <v>8</v>
      </c>
      <c r="D19" s="127" t="s">
        <v>368</v>
      </c>
      <c r="E19" s="127" t="s">
        <v>369</v>
      </c>
      <c r="F19" s="349" t="s">
        <v>370</v>
      </c>
      <c r="G19" s="536">
        <v>0.25</v>
      </c>
      <c r="H19" s="536">
        <v>0.5</v>
      </c>
      <c r="I19" s="536">
        <v>0.75</v>
      </c>
      <c r="J19" s="536">
        <v>1</v>
      </c>
      <c r="K19" s="382" t="s">
        <v>133</v>
      </c>
      <c r="L19" s="385">
        <v>1</v>
      </c>
      <c r="M19" s="542">
        <v>44593</v>
      </c>
      <c r="N19" s="542">
        <v>44926</v>
      </c>
      <c r="O19" s="565" t="s">
        <v>371</v>
      </c>
      <c r="P19" s="570" t="s">
        <v>453</v>
      </c>
      <c r="Q19" s="570" t="s">
        <v>612</v>
      </c>
    </row>
    <row r="20" spans="1:18" ht="90.75" customHeight="1" x14ac:dyDescent="0.7">
      <c r="A20" s="533"/>
      <c r="B20" s="546"/>
      <c r="C20" s="120">
        <v>9</v>
      </c>
      <c r="D20" s="127" t="s">
        <v>372</v>
      </c>
      <c r="E20" s="127" t="s">
        <v>435</v>
      </c>
      <c r="F20" s="355"/>
      <c r="G20" s="537"/>
      <c r="H20" s="537"/>
      <c r="I20" s="537"/>
      <c r="J20" s="537"/>
      <c r="K20" s="383"/>
      <c r="L20" s="386"/>
      <c r="M20" s="542"/>
      <c r="N20" s="542"/>
      <c r="O20" s="565"/>
      <c r="P20" s="570"/>
      <c r="Q20" s="570"/>
    </row>
    <row r="21" spans="1:18" ht="45" customHeight="1" x14ac:dyDescent="0.7">
      <c r="A21" s="533"/>
      <c r="B21" s="546"/>
      <c r="C21" s="378">
        <v>10</v>
      </c>
      <c r="D21" s="407" t="s">
        <v>373</v>
      </c>
      <c r="E21" s="407" t="s">
        <v>374</v>
      </c>
      <c r="F21" s="355"/>
      <c r="G21" s="538"/>
      <c r="H21" s="538"/>
      <c r="I21" s="538"/>
      <c r="J21" s="538"/>
      <c r="K21" s="384"/>
      <c r="L21" s="387"/>
      <c r="M21" s="542"/>
      <c r="N21" s="542"/>
      <c r="O21" s="565"/>
      <c r="P21" s="570"/>
      <c r="Q21" s="570"/>
    </row>
    <row r="22" spans="1:18" ht="22.5" customHeight="1" x14ac:dyDescent="0.7">
      <c r="A22" s="533"/>
      <c r="B22" s="546"/>
      <c r="C22" s="379"/>
      <c r="D22" s="408"/>
      <c r="E22" s="408"/>
      <c r="F22" s="350"/>
      <c r="G22" s="128">
        <v>0.25</v>
      </c>
      <c r="H22" s="128">
        <v>0.5</v>
      </c>
      <c r="I22" s="128">
        <v>0.75</v>
      </c>
      <c r="J22" s="128">
        <v>1</v>
      </c>
      <c r="K22" s="128"/>
      <c r="L22" s="128">
        <v>1</v>
      </c>
      <c r="M22" s="542"/>
      <c r="N22" s="542"/>
      <c r="O22" s="565"/>
      <c r="P22" s="570"/>
      <c r="Q22" s="570"/>
    </row>
    <row r="23" spans="1:18" ht="130.5" customHeight="1" x14ac:dyDescent="0.7">
      <c r="A23" s="533"/>
      <c r="B23" s="553" t="s">
        <v>162</v>
      </c>
      <c r="C23" s="378">
        <v>11</v>
      </c>
      <c r="D23" s="532" t="s">
        <v>163</v>
      </c>
      <c r="E23" s="532" t="s">
        <v>164</v>
      </c>
      <c r="F23" s="543" t="s">
        <v>165</v>
      </c>
      <c r="G23" s="70">
        <v>0.25</v>
      </c>
      <c r="H23" s="70">
        <v>0.5</v>
      </c>
      <c r="I23" s="70">
        <v>0.75</v>
      </c>
      <c r="J23" s="70">
        <v>1</v>
      </c>
      <c r="K23" s="69" t="s">
        <v>133</v>
      </c>
      <c r="L23" s="122">
        <v>1</v>
      </c>
      <c r="M23" s="440">
        <v>44593</v>
      </c>
      <c r="N23" s="440">
        <v>44926</v>
      </c>
      <c r="O23" s="566" t="s">
        <v>166</v>
      </c>
      <c r="P23" s="574" t="s">
        <v>543</v>
      </c>
      <c r="Q23" s="524" t="s">
        <v>544</v>
      </c>
    </row>
    <row r="24" spans="1:18" ht="122.25" customHeight="1" x14ac:dyDescent="0.7">
      <c r="A24" s="533"/>
      <c r="B24" s="553"/>
      <c r="C24" s="379"/>
      <c r="D24" s="532"/>
      <c r="E24" s="532"/>
      <c r="F24" s="543"/>
      <c r="G24" s="128">
        <v>0.25</v>
      </c>
      <c r="H24" s="128">
        <v>0.5</v>
      </c>
      <c r="I24" s="128">
        <v>0.75</v>
      </c>
      <c r="J24" s="128">
        <v>1</v>
      </c>
      <c r="K24" s="128" t="s">
        <v>133</v>
      </c>
      <c r="L24" s="128">
        <v>1</v>
      </c>
      <c r="M24" s="441"/>
      <c r="N24" s="441"/>
      <c r="O24" s="566"/>
      <c r="P24" s="575"/>
      <c r="Q24" s="525"/>
    </row>
    <row r="25" spans="1:18" ht="280.5" customHeight="1" x14ac:dyDescent="0.7">
      <c r="A25" s="533"/>
      <c r="B25" s="415" t="s">
        <v>375</v>
      </c>
      <c r="C25" s="378">
        <v>12</v>
      </c>
      <c r="D25" s="407" t="s">
        <v>168</v>
      </c>
      <c r="E25" s="105" t="s">
        <v>376</v>
      </c>
      <c r="F25" s="106" t="s">
        <v>170</v>
      </c>
      <c r="G25" s="70">
        <v>0.25</v>
      </c>
      <c r="H25" s="70">
        <v>0.5</v>
      </c>
      <c r="I25" s="70">
        <v>0.75</v>
      </c>
      <c r="J25" s="70">
        <v>1</v>
      </c>
      <c r="K25" s="69" t="s">
        <v>133</v>
      </c>
      <c r="L25" s="122">
        <v>1</v>
      </c>
      <c r="M25" s="109">
        <v>44593</v>
      </c>
      <c r="N25" s="109">
        <v>44926</v>
      </c>
      <c r="O25" s="566" t="s">
        <v>166</v>
      </c>
      <c r="P25" s="164" t="s">
        <v>545</v>
      </c>
      <c r="Q25" s="569" t="s">
        <v>546</v>
      </c>
      <c r="R25" s="173"/>
    </row>
    <row r="26" spans="1:18" ht="267.75" customHeight="1" x14ac:dyDescent="0.7">
      <c r="A26" s="533"/>
      <c r="B26" s="526"/>
      <c r="C26" s="419"/>
      <c r="D26" s="527"/>
      <c r="E26" s="407" t="s">
        <v>398</v>
      </c>
      <c r="F26" s="107" t="s">
        <v>399</v>
      </c>
      <c r="G26" s="70">
        <v>0.25</v>
      </c>
      <c r="H26" s="70">
        <v>0.5</v>
      </c>
      <c r="I26" s="70">
        <v>0.75</v>
      </c>
      <c r="J26" s="70">
        <v>1</v>
      </c>
      <c r="K26" s="69" t="s">
        <v>133</v>
      </c>
      <c r="L26" s="122">
        <v>1</v>
      </c>
      <c r="M26" s="110">
        <v>44594</v>
      </c>
      <c r="N26" s="110">
        <v>44926</v>
      </c>
      <c r="O26" s="566"/>
      <c r="P26" s="579" t="s">
        <v>434</v>
      </c>
      <c r="Q26" s="569"/>
    </row>
    <row r="27" spans="1:18" ht="52.5" customHeight="1" x14ac:dyDescent="0.7">
      <c r="A27" s="533"/>
      <c r="B27" s="416"/>
      <c r="C27" s="379"/>
      <c r="D27" s="408"/>
      <c r="E27" s="408"/>
      <c r="F27" s="108"/>
      <c r="G27" s="128">
        <v>0.25</v>
      </c>
      <c r="H27" s="128">
        <v>0.5</v>
      </c>
      <c r="I27" s="128">
        <v>0.75</v>
      </c>
      <c r="J27" s="128">
        <v>1</v>
      </c>
      <c r="K27" s="128" t="s">
        <v>133</v>
      </c>
      <c r="L27" s="128">
        <v>1</v>
      </c>
      <c r="M27" s="111"/>
      <c r="N27" s="111"/>
      <c r="O27" s="566"/>
      <c r="P27" s="570"/>
      <c r="Q27" s="569"/>
    </row>
    <row r="28" spans="1:18" ht="273" customHeight="1" x14ac:dyDescent="0.7">
      <c r="A28" s="533"/>
      <c r="B28" s="544" t="s">
        <v>178</v>
      </c>
      <c r="C28" s="378">
        <v>13</v>
      </c>
      <c r="D28" s="545" t="s">
        <v>179</v>
      </c>
      <c r="E28" s="349" t="s">
        <v>180</v>
      </c>
      <c r="F28" s="530" t="s">
        <v>142</v>
      </c>
      <c r="G28" s="70">
        <v>0.25</v>
      </c>
      <c r="H28" s="70">
        <v>0.5</v>
      </c>
      <c r="I28" s="70">
        <v>0.75</v>
      </c>
      <c r="J28" s="70">
        <v>1</v>
      </c>
      <c r="K28" s="69" t="s">
        <v>133</v>
      </c>
      <c r="L28" s="122">
        <v>1</v>
      </c>
      <c r="M28" s="548">
        <v>44593</v>
      </c>
      <c r="N28" s="548">
        <v>44926</v>
      </c>
      <c r="O28" s="566" t="s">
        <v>166</v>
      </c>
      <c r="P28" s="576" t="s">
        <v>436</v>
      </c>
      <c r="Q28" s="580" t="s">
        <v>454</v>
      </c>
    </row>
    <row r="29" spans="1:18" ht="143.25" customHeight="1" x14ac:dyDescent="0.7">
      <c r="A29" s="533"/>
      <c r="B29" s="544"/>
      <c r="C29" s="379"/>
      <c r="D29" s="545"/>
      <c r="E29" s="350"/>
      <c r="F29" s="530"/>
      <c r="G29" s="128">
        <v>0.25</v>
      </c>
      <c r="H29" s="128">
        <v>0.5</v>
      </c>
      <c r="I29" s="128">
        <v>0.75</v>
      </c>
      <c r="J29" s="128">
        <v>1</v>
      </c>
      <c r="K29" s="128" t="s">
        <v>133</v>
      </c>
      <c r="L29" s="128">
        <v>1</v>
      </c>
      <c r="M29" s="558"/>
      <c r="N29" s="558"/>
      <c r="O29" s="566"/>
      <c r="P29" s="577"/>
      <c r="Q29" s="566"/>
    </row>
    <row r="30" spans="1:18" ht="65.25" customHeight="1" x14ac:dyDescent="0.7">
      <c r="A30" s="533"/>
      <c r="B30" s="544" t="s">
        <v>193</v>
      </c>
      <c r="C30" s="378">
        <v>14</v>
      </c>
      <c r="D30" s="545" t="s">
        <v>194</v>
      </c>
      <c r="E30" s="534" t="s">
        <v>195</v>
      </c>
      <c r="F30" s="530" t="s">
        <v>132</v>
      </c>
      <c r="G30" s="121">
        <v>0</v>
      </c>
      <c r="H30" s="121">
        <v>0</v>
      </c>
      <c r="I30" s="121">
        <v>0</v>
      </c>
      <c r="J30" s="531">
        <v>1</v>
      </c>
      <c r="K30" s="531"/>
      <c r="L30" s="123">
        <f>+SUM(G30:J30)</f>
        <v>1</v>
      </c>
      <c r="M30" s="542">
        <v>44835</v>
      </c>
      <c r="N30" s="542">
        <v>44941</v>
      </c>
      <c r="O30" s="565" t="s">
        <v>43</v>
      </c>
      <c r="P30" s="578" t="s">
        <v>538</v>
      </c>
      <c r="Q30" s="578" t="s">
        <v>613</v>
      </c>
    </row>
    <row r="31" spans="1:18" ht="22.5" customHeight="1" x14ac:dyDescent="0.7">
      <c r="A31" s="533"/>
      <c r="B31" s="544"/>
      <c r="C31" s="379"/>
      <c r="D31" s="545"/>
      <c r="E31" s="534"/>
      <c r="F31" s="530"/>
      <c r="G31" s="128">
        <v>0</v>
      </c>
      <c r="H31" s="128">
        <v>0</v>
      </c>
      <c r="I31" s="128">
        <v>0</v>
      </c>
      <c r="J31" s="429">
        <v>1</v>
      </c>
      <c r="K31" s="430"/>
      <c r="L31" s="128">
        <v>1</v>
      </c>
      <c r="M31" s="542"/>
      <c r="N31" s="542"/>
      <c r="O31" s="565"/>
      <c r="P31" s="578"/>
      <c r="Q31" s="578"/>
    </row>
    <row r="32" spans="1:18" ht="86.25" customHeight="1" x14ac:dyDescent="0.7">
      <c r="A32" s="533"/>
      <c r="B32" s="559" t="s">
        <v>377</v>
      </c>
      <c r="C32" s="561">
        <v>15</v>
      </c>
      <c r="D32" s="545" t="s">
        <v>378</v>
      </c>
      <c r="E32" s="534" t="s">
        <v>379</v>
      </c>
      <c r="F32" s="530" t="s">
        <v>132</v>
      </c>
      <c r="G32" s="121">
        <v>0</v>
      </c>
      <c r="H32" s="121">
        <v>0</v>
      </c>
      <c r="I32" s="121">
        <v>0</v>
      </c>
      <c r="J32" s="531">
        <v>1</v>
      </c>
      <c r="K32" s="531"/>
      <c r="L32" s="123">
        <f>+SUM(G32:J32)</f>
        <v>1</v>
      </c>
      <c r="M32" s="542">
        <v>44835</v>
      </c>
      <c r="N32" s="542">
        <v>44941</v>
      </c>
      <c r="O32" s="571" t="s">
        <v>139</v>
      </c>
      <c r="P32" s="578" t="s">
        <v>538</v>
      </c>
      <c r="Q32" s="578" t="s">
        <v>539</v>
      </c>
    </row>
    <row r="33" spans="1:17" ht="22.5" customHeight="1" x14ac:dyDescent="0.7">
      <c r="A33" s="533"/>
      <c r="B33" s="560"/>
      <c r="C33" s="562"/>
      <c r="D33" s="545"/>
      <c r="E33" s="534"/>
      <c r="F33" s="530"/>
      <c r="G33" s="128">
        <v>0</v>
      </c>
      <c r="H33" s="128">
        <v>0</v>
      </c>
      <c r="I33" s="128">
        <v>0</v>
      </c>
      <c r="J33" s="429">
        <v>1</v>
      </c>
      <c r="K33" s="430"/>
      <c r="L33" s="128">
        <v>1</v>
      </c>
      <c r="M33" s="542"/>
      <c r="N33" s="542"/>
      <c r="O33" s="572"/>
      <c r="P33" s="578"/>
      <c r="Q33" s="578"/>
    </row>
    <row r="34" spans="1:17" ht="21.75" customHeight="1" thickBot="1" x14ac:dyDescent="0.75">
      <c r="A34" s="61"/>
      <c r="B34" s="59"/>
      <c r="C34" s="59"/>
      <c r="D34" s="68"/>
      <c r="E34" s="68"/>
      <c r="F34" s="67" t="s">
        <v>199</v>
      </c>
      <c r="G34" s="66">
        <f>+(G9+G11+G13+G18+G22+G24+G27+G29+G31+G33)/10</f>
        <v>0.38500000000000001</v>
      </c>
      <c r="H34" s="66">
        <f>+(H9+H11+H13+H18+H22+H24+H27+H29+H31+H33)/10</f>
        <v>0.55000000000000004</v>
      </c>
      <c r="I34" s="66">
        <f>+(I9+I11+I13+I18+I22+I24+I27+I29+I31+I33)/10</f>
        <v>0.67500000000000004</v>
      </c>
      <c r="J34" s="539">
        <f>+(J9+J11+J13+J18+J22+J24+J27+J29+J31+J33)/10</f>
        <v>1</v>
      </c>
      <c r="K34" s="540"/>
      <c r="L34" s="66">
        <f>+(L9+L11+L13+L18+L22+L24+L27+L29+L31+L33)/10</f>
        <v>1</v>
      </c>
      <c r="M34" s="55"/>
      <c r="N34" s="55"/>
      <c r="O34" s="55"/>
      <c r="P34" s="59"/>
      <c r="Q34" s="59"/>
    </row>
    <row r="35" spans="1:17" ht="26.25" customHeight="1" x14ac:dyDescent="0.7">
      <c r="A35" s="61"/>
      <c r="B35" s="61"/>
      <c r="C35" s="61"/>
      <c r="D35" s="65"/>
      <c r="E35" s="65"/>
      <c r="F35" s="64"/>
      <c r="G35" s="63"/>
      <c r="H35" s="63"/>
      <c r="I35" s="63"/>
      <c r="J35" s="63"/>
      <c r="K35" s="63"/>
      <c r="L35" s="63"/>
      <c r="M35" s="62"/>
      <c r="N35" s="62"/>
      <c r="O35" s="62"/>
      <c r="P35" s="61"/>
      <c r="Q35" s="61"/>
    </row>
    <row r="36" spans="1:17" ht="16.5" customHeight="1" x14ac:dyDescent="0.7">
      <c r="A36" s="60" t="s">
        <v>380</v>
      </c>
      <c r="B36" s="61"/>
      <c r="C36" s="61"/>
      <c r="D36" s="65"/>
      <c r="E36" s="65"/>
      <c r="F36" s="64"/>
      <c r="G36" s="63"/>
      <c r="H36" s="63"/>
      <c r="I36" s="63"/>
      <c r="J36" s="63"/>
      <c r="K36" s="63"/>
      <c r="L36" s="63"/>
      <c r="M36" s="62"/>
      <c r="N36" s="62"/>
      <c r="O36" s="62"/>
      <c r="P36" s="61"/>
      <c r="Q36" s="61"/>
    </row>
    <row r="37" spans="1:17" ht="16.5" customHeight="1" x14ac:dyDescent="0.7">
      <c r="A37" s="60" t="s">
        <v>201</v>
      </c>
      <c r="B37" s="61"/>
      <c r="C37" s="61"/>
      <c r="D37" s="65"/>
      <c r="E37" s="65"/>
      <c r="F37" s="64"/>
      <c r="G37" s="63"/>
      <c r="H37" s="63"/>
      <c r="I37" s="63"/>
      <c r="J37" s="63"/>
      <c r="K37" s="63"/>
      <c r="L37" s="63"/>
      <c r="M37" s="62"/>
      <c r="N37" s="62"/>
      <c r="O37" s="62"/>
      <c r="P37" s="61"/>
      <c r="Q37" s="61"/>
    </row>
    <row r="38" spans="1:17" ht="16.5" customHeight="1" x14ac:dyDescent="0.7">
      <c r="A38" s="60" t="s">
        <v>202</v>
      </c>
      <c r="B38" s="59"/>
      <c r="C38" s="59"/>
      <c r="D38" s="58"/>
      <c r="E38" s="58"/>
      <c r="F38" s="57"/>
      <c r="G38" s="56"/>
      <c r="H38" s="56"/>
      <c r="I38" s="56"/>
      <c r="J38" s="56"/>
      <c r="K38" s="56"/>
      <c r="L38" s="56"/>
      <c r="M38" s="55"/>
      <c r="N38" s="55"/>
      <c r="O38" s="55"/>
      <c r="P38" s="59"/>
      <c r="Q38" s="51"/>
    </row>
    <row r="39" spans="1:17" ht="15" customHeight="1" x14ac:dyDescent="0.7">
      <c r="A39" s="54" t="s">
        <v>203</v>
      </c>
      <c r="B39" s="52"/>
      <c r="C39" s="53"/>
      <c r="D39" s="52"/>
      <c r="E39" s="52"/>
      <c r="F39" s="52"/>
      <c r="G39" s="52"/>
      <c r="H39" s="52"/>
      <c r="I39" s="52"/>
      <c r="J39" s="52"/>
      <c r="K39" s="52"/>
      <c r="L39" s="52"/>
      <c r="M39" s="52"/>
      <c r="N39" s="52"/>
      <c r="O39" s="52"/>
      <c r="P39" s="248"/>
      <c r="Q39" s="51"/>
    </row>
    <row r="40" spans="1:17" ht="20.100000000000001" customHeight="1" x14ac:dyDescent="0.7">
      <c r="A40" s="52"/>
      <c r="B40" s="52"/>
      <c r="C40" s="53"/>
      <c r="D40" s="52"/>
      <c r="E40" s="52"/>
      <c r="F40" s="52"/>
      <c r="G40" s="52"/>
      <c r="H40" s="52"/>
      <c r="I40" s="52"/>
      <c r="J40" s="52"/>
      <c r="K40" s="52"/>
      <c r="L40" s="52"/>
      <c r="M40" s="52"/>
      <c r="N40" s="52"/>
      <c r="O40" s="52"/>
      <c r="P40" s="248"/>
      <c r="Q40" s="51"/>
    </row>
    <row r="41" spans="1:17" ht="20.100000000000001" customHeight="1" x14ac:dyDescent="0.7">
      <c r="A41" s="541"/>
      <c r="B41" s="541"/>
      <c r="C41" s="541"/>
      <c r="D41" s="541"/>
      <c r="E41" s="541"/>
      <c r="F41" s="541"/>
      <c r="G41" s="541"/>
      <c r="H41" s="541"/>
      <c r="I41" s="541"/>
      <c r="J41" s="541"/>
      <c r="K41" s="541"/>
      <c r="L41" s="52"/>
      <c r="M41" s="52"/>
      <c r="N41" s="52"/>
      <c r="O41" s="52"/>
      <c r="P41" s="248"/>
      <c r="Q41" s="51"/>
    </row>
    <row r="42" spans="1:17" ht="20.100000000000001" customHeight="1" x14ac:dyDescent="0.7">
      <c r="A42" s="52"/>
      <c r="B42" s="52"/>
      <c r="C42" s="53"/>
      <c r="D42" s="52"/>
      <c r="E42" s="52"/>
      <c r="F42" s="52"/>
      <c r="G42" s="52"/>
      <c r="H42" s="52"/>
      <c r="I42" s="52"/>
      <c r="J42" s="52"/>
      <c r="K42" s="52"/>
      <c r="L42" s="52"/>
      <c r="M42" s="52"/>
      <c r="N42" s="52"/>
      <c r="O42" s="52"/>
      <c r="P42" s="248"/>
      <c r="Q42" s="51"/>
    </row>
    <row r="43" spans="1:17" ht="20.100000000000001" customHeight="1" x14ac:dyDescent="0.7">
      <c r="A43" s="52"/>
      <c r="B43" s="52"/>
      <c r="C43" s="53"/>
      <c r="D43" s="52"/>
      <c r="E43" s="52"/>
      <c r="F43" s="52"/>
      <c r="G43" s="52"/>
      <c r="H43" s="52"/>
      <c r="I43" s="52"/>
      <c r="J43" s="52"/>
      <c r="K43" s="52"/>
      <c r="L43" s="52"/>
      <c r="M43" s="52"/>
      <c r="N43" s="52"/>
      <c r="O43" s="52"/>
      <c r="P43" s="248"/>
      <c r="Q43" s="51"/>
    </row>
    <row r="44" spans="1:17" ht="20.100000000000001" customHeight="1" x14ac:dyDescent="0.7">
      <c r="A44" s="52"/>
      <c r="B44" s="52"/>
      <c r="C44" s="53"/>
      <c r="D44" s="52"/>
      <c r="E44" s="52"/>
      <c r="F44" s="52"/>
      <c r="G44" s="52"/>
      <c r="H44" s="52"/>
      <c r="I44" s="52"/>
      <c r="J44" s="52"/>
      <c r="K44" s="52"/>
      <c r="L44" s="52"/>
      <c r="M44" s="52"/>
      <c r="N44" s="52"/>
      <c r="O44" s="52"/>
      <c r="P44" s="248"/>
      <c r="Q44" s="51"/>
    </row>
    <row r="45" spans="1:17" ht="20.100000000000001" customHeight="1" x14ac:dyDescent="0.7">
      <c r="A45" s="52"/>
      <c r="B45" s="52"/>
      <c r="C45" s="53"/>
      <c r="D45" s="52"/>
      <c r="E45" s="52"/>
      <c r="F45" s="52"/>
      <c r="G45" s="52"/>
      <c r="H45" s="52"/>
      <c r="I45" s="52"/>
      <c r="J45" s="52"/>
      <c r="K45" s="52"/>
      <c r="L45" s="52"/>
      <c r="M45" s="52"/>
      <c r="N45" s="52"/>
      <c r="O45" s="52"/>
      <c r="P45" s="248"/>
      <c r="Q45" s="51"/>
    </row>
    <row r="46" spans="1:17" ht="20.100000000000001" customHeight="1" x14ac:dyDescent="0.7">
      <c r="A46" s="52"/>
      <c r="B46" s="52"/>
      <c r="C46" s="53"/>
      <c r="D46" s="52"/>
      <c r="E46" s="52"/>
      <c r="F46" s="52"/>
      <c r="G46" s="52"/>
      <c r="H46" s="52"/>
      <c r="I46" s="52"/>
      <c r="J46" s="52"/>
      <c r="K46" s="52"/>
      <c r="L46" s="52"/>
      <c r="M46" s="52"/>
      <c r="N46" s="52"/>
      <c r="O46" s="52"/>
      <c r="P46" s="248"/>
      <c r="Q46" s="51"/>
    </row>
    <row r="47" spans="1:17" ht="20.100000000000001" customHeight="1" x14ac:dyDescent="0.7"/>
    <row r="48" spans="1:17"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row r="120" ht="20.100000000000001" customHeight="1" x14ac:dyDescent="0.7"/>
  </sheetData>
  <autoFilter ref="A7:Q34" xr:uid="{AAEAD76E-27A5-4257-8526-FC7A97BDC475}"/>
  <mergeCells count="133">
    <mergeCell ref="O28:O29"/>
    <mergeCell ref="O30:O31"/>
    <mergeCell ref="O32:O33"/>
    <mergeCell ref="P10:P11"/>
    <mergeCell ref="Q10:Q11"/>
    <mergeCell ref="P12:P13"/>
    <mergeCell ref="Q12:Q13"/>
    <mergeCell ref="P14:P18"/>
    <mergeCell ref="P19:P22"/>
    <mergeCell ref="P23:P24"/>
    <mergeCell ref="P28:P29"/>
    <mergeCell ref="P30:P31"/>
    <mergeCell ref="P32:P33"/>
    <mergeCell ref="P26:P27"/>
    <mergeCell ref="Q30:Q31"/>
    <mergeCell ref="Q32:Q33"/>
    <mergeCell ref="Q28:Q29"/>
    <mergeCell ref="Q14:Q18"/>
    <mergeCell ref="O6:O7"/>
    <mergeCell ref="O8:O9"/>
    <mergeCell ref="P8:P9"/>
    <mergeCell ref="O10:O13"/>
    <mergeCell ref="O14:O18"/>
    <mergeCell ref="O19:O22"/>
    <mergeCell ref="O23:O24"/>
    <mergeCell ref="O25:O27"/>
    <mergeCell ref="P6:Q6"/>
    <mergeCell ref="Q25:Q27"/>
    <mergeCell ref="Q8:Q9"/>
    <mergeCell ref="Q19:Q22"/>
    <mergeCell ref="C12:C13"/>
    <mergeCell ref="C30:C31"/>
    <mergeCell ref="B28:B29"/>
    <mergeCell ref="N32:N33"/>
    <mergeCell ref="D28:D29"/>
    <mergeCell ref="F28:F29"/>
    <mergeCell ref="M28:M29"/>
    <mergeCell ref="N28:N29"/>
    <mergeCell ref="D32:D33"/>
    <mergeCell ref="E32:E33"/>
    <mergeCell ref="F30:F31"/>
    <mergeCell ref="J30:K30"/>
    <mergeCell ref="M30:M31"/>
    <mergeCell ref="N30:N31"/>
    <mergeCell ref="J31:K31"/>
    <mergeCell ref="B32:B33"/>
    <mergeCell ref="C32:C33"/>
    <mergeCell ref="J32:K32"/>
    <mergeCell ref="J33:K33"/>
    <mergeCell ref="E28:E29"/>
    <mergeCell ref="N14:N18"/>
    <mergeCell ref="G19:G21"/>
    <mergeCell ref="H19:H21"/>
    <mergeCell ref="I19:I21"/>
    <mergeCell ref="N10:N11"/>
    <mergeCell ref="F12:F13"/>
    <mergeCell ref="M12:M13"/>
    <mergeCell ref="N12:N13"/>
    <mergeCell ref="M10:M11"/>
    <mergeCell ref="C25:C27"/>
    <mergeCell ref="M6:N6"/>
    <mergeCell ref="A6:A7"/>
    <mergeCell ref="B6:B7"/>
    <mergeCell ref="D6:D7"/>
    <mergeCell ref="E6:E7"/>
    <mergeCell ref="D23:D24"/>
    <mergeCell ref="E23:E24"/>
    <mergeCell ref="B23:B24"/>
    <mergeCell ref="L14:L17"/>
    <mergeCell ref="F6:F7"/>
    <mergeCell ref="G6:L6"/>
    <mergeCell ref="N8:N9"/>
    <mergeCell ref="C10:C11"/>
    <mergeCell ref="D10:D11"/>
    <mergeCell ref="E10:E11"/>
    <mergeCell ref="B14:B18"/>
    <mergeCell ref="C17:C18"/>
    <mergeCell ref="N19:N22"/>
    <mergeCell ref="M8:M9"/>
    <mergeCell ref="F14:F18"/>
    <mergeCell ref="D17:D18"/>
    <mergeCell ref="E17:E18"/>
    <mergeCell ref="I14:I17"/>
    <mergeCell ref="J14:J17"/>
    <mergeCell ref="K14:K17"/>
    <mergeCell ref="D12:D13"/>
    <mergeCell ref="E12:E13"/>
    <mergeCell ref="M14:M18"/>
    <mergeCell ref="H14:H17"/>
    <mergeCell ref="K19:K21"/>
    <mergeCell ref="J34:K34"/>
    <mergeCell ref="A41:K41"/>
    <mergeCell ref="A19:A33"/>
    <mergeCell ref="F32:F33"/>
    <mergeCell ref="M32:M33"/>
    <mergeCell ref="C21:C22"/>
    <mergeCell ref="D21:D22"/>
    <mergeCell ref="E21:E22"/>
    <mergeCell ref="F23:F24"/>
    <mergeCell ref="M23:M24"/>
    <mergeCell ref="L19:L21"/>
    <mergeCell ref="F19:F22"/>
    <mergeCell ref="M19:M22"/>
    <mergeCell ref="C28:C29"/>
    <mergeCell ref="B30:B31"/>
    <mergeCell ref="D30:D31"/>
    <mergeCell ref="E30:E31"/>
    <mergeCell ref="B19:B22"/>
    <mergeCell ref="E26:E27"/>
    <mergeCell ref="A1:S1"/>
    <mergeCell ref="A3:B3"/>
    <mergeCell ref="A4:B4"/>
    <mergeCell ref="A2:Q2"/>
    <mergeCell ref="C3:Q3"/>
    <mergeCell ref="C4:Q4"/>
    <mergeCell ref="A5:Q5"/>
    <mergeCell ref="Q23:Q24"/>
    <mergeCell ref="B25:B27"/>
    <mergeCell ref="D25:D27"/>
    <mergeCell ref="C23:C24"/>
    <mergeCell ref="N23:N24"/>
    <mergeCell ref="C6:C7"/>
    <mergeCell ref="C8:C9"/>
    <mergeCell ref="G8:H8"/>
    <mergeCell ref="B10:B13"/>
    <mergeCell ref="F10:F11"/>
    <mergeCell ref="A8:A18"/>
    <mergeCell ref="G14:G17"/>
    <mergeCell ref="B8:B9"/>
    <mergeCell ref="D8:D9"/>
    <mergeCell ref="E8:E9"/>
    <mergeCell ref="F8:F9"/>
    <mergeCell ref="J19:J21"/>
  </mergeCells>
  <pageMargins left="0.7" right="0.7" top="0.75" bottom="0.75" header="0.3" footer="0.3"/>
  <pageSetup paperSize="5" scale="30" orientation="landscape" horizontalDpi="4294967294" verticalDpi="4294967294"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topLeftCell="A13" zoomScale="80" zoomScaleNormal="80" zoomScaleSheetLayoutView="80" workbookViewId="0">
      <selection activeCell="A18" sqref="A18"/>
    </sheetView>
  </sheetViews>
  <sheetFormatPr baseColWidth="10" defaultColWidth="11.42578125" defaultRowHeight="15" x14ac:dyDescent="0.25"/>
  <cols>
    <col min="1" max="1" width="55.28515625" customWidth="1"/>
    <col min="2" max="2" width="44.28515625" customWidth="1"/>
    <col min="3" max="3" width="30.42578125" customWidth="1"/>
    <col min="4" max="4" width="14.28515625" customWidth="1"/>
    <col min="5" max="5" width="19" customWidth="1"/>
    <col min="6" max="6" width="21" customWidth="1"/>
    <col min="7" max="7" width="16.7109375" customWidth="1"/>
    <col min="8" max="8" width="14.42578125" customWidth="1"/>
    <col min="9" max="9" width="16.42578125" customWidth="1"/>
    <col min="10" max="10" width="54.7109375" customWidth="1"/>
    <col min="11" max="11" width="43.7109375" customWidth="1"/>
  </cols>
  <sheetData>
    <row r="1" spans="1:14" ht="67.900000000000006" customHeight="1" thickBot="1" x14ac:dyDescent="0.3">
      <c r="A1" s="584" t="s">
        <v>0</v>
      </c>
      <c r="B1" s="585"/>
      <c r="C1" s="585"/>
      <c r="D1" s="585"/>
      <c r="E1" s="585"/>
      <c r="F1" s="585"/>
      <c r="G1" s="585"/>
      <c r="H1" s="585"/>
      <c r="I1" s="585"/>
      <c r="J1" s="585"/>
      <c r="K1" s="586"/>
      <c r="L1" s="89"/>
      <c r="M1" s="89"/>
      <c r="N1" s="89"/>
    </row>
    <row r="2" spans="1:14" ht="42" customHeight="1" thickBot="1" x14ac:dyDescent="0.3">
      <c r="A2" s="587" t="s">
        <v>420</v>
      </c>
      <c r="B2" s="588"/>
      <c r="C2" s="588"/>
      <c r="D2" s="588"/>
      <c r="E2" s="588"/>
      <c r="F2" s="588"/>
      <c r="G2" s="588"/>
      <c r="H2" s="588"/>
      <c r="I2" s="588"/>
      <c r="J2" s="588"/>
      <c r="K2" s="589"/>
      <c r="L2" s="89"/>
      <c r="M2" s="89"/>
      <c r="N2" s="89"/>
    </row>
    <row r="3" spans="1:14" ht="70.900000000000006" customHeight="1" thickBot="1" x14ac:dyDescent="0.3">
      <c r="A3" s="590" t="s">
        <v>417</v>
      </c>
      <c r="B3" s="591"/>
      <c r="C3" s="592" t="s">
        <v>421</v>
      </c>
      <c r="D3" s="593"/>
      <c r="E3" s="593"/>
      <c r="F3" s="593"/>
      <c r="G3" s="593"/>
      <c r="H3" s="593"/>
      <c r="I3" s="593"/>
      <c r="J3" s="593"/>
      <c r="K3" s="594"/>
      <c r="L3" s="90"/>
      <c r="M3" s="90"/>
      <c r="N3" s="90"/>
    </row>
    <row r="4" spans="1:14" ht="68.45" customHeight="1" thickBot="1" x14ac:dyDescent="0.3">
      <c r="A4" s="595" t="s">
        <v>418</v>
      </c>
      <c r="B4" s="596"/>
      <c r="C4" s="597" t="s">
        <v>419</v>
      </c>
      <c r="D4" s="598"/>
      <c r="E4" s="598"/>
      <c r="F4" s="598"/>
      <c r="G4" s="598"/>
      <c r="H4" s="598"/>
      <c r="I4" s="598"/>
      <c r="J4" s="598"/>
      <c r="K4" s="599"/>
      <c r="L4" s="159"/>
      <c r="M4" s="25"/>
      <c r="N4" s="25"/>
    </row>
    <row r="5" spans="1:14" ht="30.75" customHeight="1" thickBot="1" x14ac:dyDescent="0.3">
      <c r="A5" s="600" t="s">
        <v>381</v>
      </c>
      <c r="B5" s="601"/>
      <c r="C5" s="601"/>
      <c r="D5" s="601"/>
      <c r="E5" s="601"/>
      <c r="F5" s="601"/>
      <c r="G5" s="601"/>
      <c r="H5" s="601"/>
      <c r="I5" s="601"/>
      <c r="J5" s="601"/>
      <c r="K5" s="602"/>
    </row>
    <row r="6" spans="1:14" ht="18" customHeight="1" x14ac:dyDescent="0.25">
      <c r="A6" s="605" t="s">
        <v>5</v>
      </c>
      <c r="B6" s="605" t="s">
        <v>6</v>
      </c>
      <c r="C6" s="606" t="s">
        <v>205</v>
      </c>
      <c r="D6" s="603" t="s">
        <v>206</v>
      </c>
      <c r="E6" s="604"/>
      <c r="F6" s="607" t="s">
        <v>2</v>
      </c>
      <c r="G6" s="608"/>
      <c r="H6" s="608"/>
      <c r="I6" s="609"/>
      <c r="J6" s="582" t="s">
        <v>414</v>
      </c>
      <c r="K6" s="583"/>
    </row>
    <row r="7" spans="1:14" ht="96.75" customHeight="1" x14ac:dyDescent="0.25">
      <c r="A7" s="605"/>
      <c r="B7" s="605"/>
      <c r="C7" s="606"/>
      <c r="D7" s="610" t="s">
        <v>207</v>
      </c>
      <c r="E7" s="611"/>
      <c r="F7" s="22" t="s">
        <v>10</v>
      </c>
      <c r="G7" s="22" t="s">
        <v>11</v>
      </c>
      <c r="H7" s="22" t="s">
        <v>12</v>
      </c>
      <c r="I7" s="22" t="s">
        <v>13</v>
      </c>
      <c r="J7" s="133" t="s">
        <v>415</v>
      </c>
      <c r="K7" s="253" t="s">
        <v>416</v>
      </c>
    </row>
    <row r="8" spans="1:14" ht="408.75" customHeight="1" x14ac:dyDescent="0.25">
      <c r="A8" s="36" t="s">
        <v>566</v>
      </c>
      <c r="B8" s="26" t="s">
        <v>614</v>
      </c>
      <c r="C8" s="26" t="s">
        <v>18</v>
      </c>
      <c r="D8" s="37">
        <v>44622</v>
      </c>
      <c r="E8" s="37">
        <v>44926</v>
      </c>
      <c r="F8" s="26">
        <v>0.25</v>
      </c>
      <c r="G8" s="26">
        <v>0.5</v>
      </c>
      <c r="H8" s="26">
        <v>0.75</v>
      </c>
      <c r="I8" s="26">
        <v>1</v>
      </c>
      <c r="J8" s="259" t="s">
        <v>615</v>
      </c>
      <c r="K8" s="252" t="s">
        <v>466</v>
      </c>
    </row>
    <row r="9" spans="1:14" ht="123.75" customHeight="1" x14ac:dyDescent="0.25">
      <c r="A9" s="617" t="s">
        <v>382</v>
      </c>
      <c r="B9" s="618" t="s">
        <v>383</v>
      </c>
      <c r="C9" s="618" t="s">
        <v>18</v>
      </c>
      <c r="D9" s="619">
        <v>44622</v>
      </c>
      <c r="E9" s="619">
        <v>44926</v>
      </c>
      <c r="F9" s="618">
        <v>0.05</v>
      </c>
      <c r="G9" s="618" t="s">
        <v>384</v>
      </c>
      <c r="H9" s="618">
        <v>0.1</v>
      </c>
      <c r="I9" s="618">
        <v>0.1</v>
      </c>
      <c r="J9" s="620" t="s">
        <v>630</v>
      </c>
      <c r="K9" s="252" t="s">
        <v>631</v>
      </c>
    </row>
    <row r="10" spans="1:14" ht="409.5" customHeight="1" x14ac:dyDescent="0.25">
      <c r="A10" s="36" t="s">
        <v>385</v>
      </c>
      <c r="B10" s="80" t="s">
        <v>386</v>
      </c>
      <c r="C10" s="80" t="s">
        <v>18</v>
      </c>
      <c r="D10" s="81">
        <v>44594</v>
      </c>
      <c r="E10" s="81">
        <v>44926</v>
      </c>
      <c r="F10" s="80">
        <v>0.5</v>
      </c>
      <c r="G10" s="80">
        <v>1</v>
      </c>
      <c r="H10" s="80" t="s">
        <v>387</v>
      </c>
      <c r="I10" s="80" t="s">
        <v>387</v>
      </c>
      <c r="J10" s="621" t="s">
        <v>616</v>
      </c>
      <c r="K10" s="252" t="s">
        <v>555</v>
      </c>
    </row>
    <row r="11" spans="1:14" ht="309" customHeight="1" x14ac:dyDescent="0.25">
      <c r="A11" s="38" t="s">
        <v>559</v>
      </c>
      <c r="B11" s="39" t="s">
        <v>388</v>
      </c>
      <c r="C11" s="26" t="s">
        <v>18</v>
      </c>
      <c r="D11" s="37">
        <v>44594</v>
      </c>
      <c r="E11" s="37">
        <v>44926</v>
      </c>
      <c r="F11" s="26">
        <v>0.25</v>
      </c>
      <c r="G11" s="26">
        <v>0.5</v>
      </c>
      <c r="H11" s="26">
        <v>0.75</v>
      </c>
      <c r="I11" s="26">
        <v>1</v>
      </c>
      <c r="J11" s="251" t="s">
        <v>617</v>
      </c>
      <c r="K11" s="252" t="s">
        <v>618</v>
      </c>
    </row>
    <row r="12" spans="1:14" ht="256.5" customHeight="1" x14ac:dyDescent="0.25">
      <c r="A12" s="38" t="s">
        <v>560</v>
      </c>
      <c r="B12" s="39" t="s">
        <v>389</v>
      </c>
      <c r="C12" s="26" t="s">
        <v>18</v>
      </c>
      <c r="D12" s="37">
        <v>44594</v>
      </c>
      <c r="E12" s="37">
        <v>44926</v>
      </c>
      <c r="F12" s="26">
        <v>0.25</v>
      </c>
      <c r="G12" s="26">
        <v>0.5</v>
      </c>
      <c r="H12" s="26">
        <v>0.75</v>
      </c>
      <c r="I12" s="26">
        <v>1</v>
      </c>
      <c r="J12" s="182" t="s">
        <v>619</v>
      </c>
      <c r="K12" s="252" t="s">
        <v>558</v>
      </c>
    </row>
    <row r="13" spans="1:14" ht="155.25" customHeight="1" x14ac:dyDescent="0.25">
      <c r="A13" s="38" t="s">
        <v>390</v>
      </c>
      <c r="B13" s="39" t="s">
        <v>632</v>
      </c>
      <c r="C13" s="26" t="s">
        <v>561</v>
      </c>
      <c r="D13" s="37">
        <v>44594</v>
      </c>
      <c r="E13" s="37">
        <v>44926</v>
      </c>
      <c r="F13" s="26">
        <v>0.25</v>
      </c>
      <c r="G13" s="26">
        <v>0.25</v>
      </c>
      <c r="H13" s="26">
        <v>0.25</v>
      </c>
      <c r="I13" s="26">
        <v>0.25</v>
      </c>
      <c r="J13" s="250" t="s">
        <v>634</v>
      </c>
      <c r="K13" s="252" t="s">
        <v>633</v>
      </c>
    </row>
    <row r="14" spans="1:14" ht="316.5" customHeight="1" x14ac:dyDescent="0.25">
      <c r="A14" s="38" t="s">
        <v>562</v>
      </c>
      <c r="B14" s="39" t="s">
        <v>563</v>
      </c>
      <c r="C14" s="26" t="s">
        <v>406</v>
      </c>
      <c r="D14" s="37">
        <v>44594</v>
      </c>
      <c r="E14" s="37">
        <v>44926</v>
      </c>
      <c r="F14" s="26">
        <v>0.1</v>
      </c>
      <c r="G14" s="26">
        <v>0.4</v>
      </c>
      <c r="H14" s="26">
        <v>0.4</v>
      </c>
      <c r="I14" s="26">
        <v>0.1</v>
      </c>
      <c r="J14" s="622" t="s">
        <v>465</v>
      </c>
      <c r="K14" s="252" t="s">
        <v>564</v>
      </c>
    </row>
    <row r="15" spans="1:14" ht="222" customHeight="1" x14ac:dyDescent="0.25">
      <c r="A15" s="38" t="s">
        <v>407</v>
      </c>
      <c r="B15" s="39" t="s">
        <v>565</v>
      </c>
      <c r="C15" s="26" t="s">
        <v>406</v>
      </c>
      <c r="D15" s="37">
        <v>44594</v>
      </c>
      <c r="E15" s="37">
        <v>44926</v>
      </c>
      <c r="F15" s="26">
        <v>0.1</v>
      </c>
      <c r="G15" s="26">
        <v>0.4</v>
      </c>
      <c r="H15" s="26">
        <v>0.4</v>
      </c>
      <c r="I15" s="26">
        <v>0.1</v>
      </c>
      <c r="J15" s="250" t="s">
        <v>620</v>
      </c>
      <c r="K15" s="252" t="s">
        <v>557</v>
      </c>
    </row>
    <row r="16" spans="1:14" ht="88.5" customHeight="1" x14ac:dyDescent="0.25">
      <c r="A16" s="38" t="s">
        <v>408</v>
      </c>
      <c r="B16" s="39" t="s">
        <v>563</v>
      </c>
      <c r="C16" s="26" t="s">
        <v>326</v>
      </c>
      <c r="D16" s="37">
        <v>44594</v>
      </c>
      <c r="E16" s="37">
        <v>44926</v>
      </c>
      <c r="F16" s="26">
        <v>0.1</v>
      </c>
      <c r="G16" s="26">
        <v>0.4</v>
      </c>
      <c r="H16" s="26">
        <v>0.4</v>
      </c>
      <c r="I16" s="26">
        <v>0.1</v>
      </c>
      <c r="J16" s="621" t="s">
        <v>635</v>
      </c>
      <c r="K16" s="250" t="s">
        <v>631</v>
      </c>
    </row>
    <row r="17" spans="1:11" ht="139.5" customHeight="1" x14ac:dyDescent="0.25">
      <c r="A17" s="38" t="s">
        <v>409</v>
      </c>
      <c r="B17" s="39" t="s">
        <v>565</v>
      </c>
      <c r="C17" s="26" t="s">
        <v>410</v>
      </c>
      <c r="D17" s="37">
        <v>44594</v>
      </c>
      <c r="E17" s="37">
        <v>44926</v>
      </c>
      <c r="F17" s="26">
        <v>0.1</v>
      </c>
      <c r="G17" s="26">
        <v>0.4</v>
      </c>
      <c r="H17" s="26">
        <v>0.4</v>
      </c>
      <c r="I17" s="26">
        <v>0.1</v>
      </c>
      <c r="J17" s="259" t="s">
        <v>636</v>
      </c>
      <c r="K17" s="250" t="s">
        <v>631</v>
      </c>
    </row>
    <row r="18" spans="1:11" ht="252.75" customHeight="1" x14ac:dyDescent="0.25">
      <c r="A18" s="38" t="s">
        <v>411</v>
      </c>
      <c r="B18" s="39" t="s">
        <v>563</v>
      </c>
      <c r="C18" s="26" t="s">
        <v>410</v>
      </c>
      <c r="D18" s="37">
        <v>44594</v>
      </c>
      <c r="E18" s="37">
        <v>44926</v>
      </c>
      <c r="F18" s="26">
        <v>0.1</v>
      </c>
      <c r="G18" s="26">
        <v>0.4</v>
      </c>
      <c r="H18" s="26">
        <v>0.4</v>
      </c>
      <c r="I18" s="26">
        <v>0.1</v>
      </c>
      <c r="J18" s="250" t="s">
        <v>556</v>
      </c>
      <c r="K18" s="250" t="s">
        <v>631</v>
      </c>
    </row>
    <row r="19" spans="1:11" x14ac:dyDescent="0.25">
      <c r="A19" s="21"/>
      <c r="B19" s="21"/>
      <c r="C19" s="21"/>
      <c r="D19" s="21"/>
      <c r="E19" s="21"/>
      <c r="F19" s="21"/>
      <c r="G19" s="21"/>
      <c r="H19" s="21"/>
      <c r="I19" s="21"/>
      <c r="J19" s="21"/>
    </row>
    <row r="20" spans="1:11" x14ac:dyDescent="0.25">
      <c r="A20" s="21"/>
      <c r="B20" s="21"/>
      <c r="C20" s="21"/>
      <c r="D20" s="21"/>
      <c r="E20" s="21"/>
      <c r="F20" s="21"/>
      <c r="G20" s="21"/>
      <c r="H20" s="21"/>
      <c r="I20" s="21"/>
      <c r="J20" s="21"/>
    </row>
    <row r="21" spans="1:11" x14ac:dyDescent="0.25">
      <c r="A21" s="21"/>
      <c r="B21" s="21"/>
      <c r="C21" s="21"/>
      <c r="D21" s="21"/>
      <c r="E21" s="21"/>
      <c r="F21" s="21"/>
      <c r="G21" s="21"/>
      <c r="H21" s="21"/>
      <c r="I21" s="21"/>
      <c r="J21" s="250"/>
    </row>
    <row r="22" spans="1:11" x14ac:dyDescent="0.25">
      <c r="A22" s="21"/>
      <c r="B22" s="21"/>
      <c r="C22" s="21"/>
      <c r="D22" s="21"/>
      <c r="E22" s="21"/>
      <c r="F22" s="21"/>
      <c r="G22" s="21"/>
      <c r="H22" s="21"/>
      <c r="I22" s="21"/>
      <c r="J22" s="21"/>
    </row>
    <row r="23" spans="1:11" x14ac:dyDescent="0.25">
      <c r="A23" s="21"/>
      <c r="B23" s="21"/>
      <c r="C23" s="21"/>
      <c r="D23" s="21"/>
      <c r="E23" s="21"/>
      <c r="F23" s="21"/>
      <c r="G23" s="21"/>
      <c r="H23" s="21"/>
      <c r="I23" s="21"/>
      <c r="J23" s="21"/>
    </row>
    <row r="24" spans="1:11" x14ac:dyDescent="0.25">
      <c r="A24" s="21"/>
      <c r="B24" s="21"/>
      <c r="C24" s="21"/>
      <c r="D24" s="21"/>
      <c r="E24" s="21"/>
      <c r="F24" s="21"/>
      <c r="G24" s="21"/>
      <c r="H24" s="21"/>
      <c r="I24" s="21"/>
      <c r="J24" s="21"/>
    </row>
    <row r="25" spans="1:11" x14ac:dyDescent="0.25">
      <c r="A25" s="21"/>
      <c r="B25" s="21"/>
      <c r="C25" s="21"/>
      <c r="D25" s="21"/>
      <c r="E25" s="21"/>
      <c r="F25" s="21"/>
      <c r="G25" s="21"/>
      <c r="H25" s="21"/>
      <c r="I25" s="21"/>
      <c r="J25" s="21"/>
    </row>
    <row r="26" spans="1:11" x14ac:dyDescent="0.25">
      <c r="A26" s="21"/>
      <c r="B26" s="21"/>
      <c r="C26" s="21"/>
      <c r="D26" s="21"/>
      <c r="E26" s="21"/>
      <c r="F26" s="21"/>
      <c r="G26" s="21"/>
      <c r="H26" s="21"/>
      <c r="I26" s="21"/>
      <c r="J26" s="21"/>
    </row>
    <row r="27" spans="1:11" x14ac:dyDescent="0.25">
      <c r="A27" s="21"/>
      <c r="B27" s="21"/>
      <c r="C27" s="21"/>
      <c r="D27" s="21"/>
      <c r="E27" s="21"/>
      <c r="F27" s="21"/>
      <c r="G27" s="21"/>
      <c r="H27" s="21"/>
      <c r="I27" s="21"/>
      <c r="J27" s="21"/>
    </row>
    <row r="28" spans="1:11" x14ac:dyDescent="0.25">
      <c r="A28" s="21"/>
      <c r="B28" s="21"/>
      <c r="C28" s="21"/>
      <c r="D28" s="21"/>
      <c r="E28" s="21"/>
      <c r="F28" s="21"/>
      <c r="G28" s="21"/>
      <c r="H28" s="21"/>
      <c r="I28" s="21"/>
      <c r="J28" s="21"/>
    </row>
    <row r="29" spans="1:11" x14ac:dyDescent="0.25">
      <c r="A29" s="21"/>
      <c r="B29" s="21"/>
      <c r="C29" s="21"/>
      <c r="D29" s="21"/>
      <c r="E29" s="21"/>
      <c r="F29" s="21"/>
      <c r="G29" s="21"/>
      <c r="H29" s="21"/>
      <c r="I29" s="21"/>
      <c r="J29" s="21"/>
    </row>
    <row r="30" spans="1:11" x14ac:dyDescent="0.25">
      <c r="A30" s="21"/>
      <c r="B30" s="21"/>
      <c r="C30" s="21"/>
      <c r="D30" s="21"/>
      <c r="E30" s="21"/>
      <c r="F30" s="21"/>
      <c r="G30" s="21"/>
      <c r="H30" s="21"/>
      <c r="I30" s="21"/>
      <c r="J30" s="21"/>
    </row>
    <row r="31" spans="1:11" x14ac:dyDescent="0.25">
      <c r="A31" s="21"/>
      <c r="B31" s="21"/>
      <c r="C31" s="21"/>
      <c r="D31" s="21"/>
      <c r="E31" s="21"/>
      <c r="F31" s="21"/>
      <c r="G31" s="21"/>
      <c r="H31" s="21"/>
      <c r="I31" s="21"/>
      <c r="J31" s="21"/>
    </row>
    <row r="32" spans="1:11" x14ac:dyDescent="0.25">
      <c r="A32" s="21"/>
      <c r="B32" s="21"/>
      <c r="C32" s="21"/>
      <c r="D32" s="21"/>
      <c r="E32" s="21"/>
      <c r="F32" s="21"/>
      <c r="G32" s="21"/>
      <c r="H32" s="21"/>
      <c r="I32" s="21"/>
      <c r="J32" s="21"/>
    </row>
  </sheetData>
  <autoFilter ref="A6:N17" xr:uid="{BA94134D-2C4D-4F86-93A9-B1E8E458B52B}">
    <filterColumn colId="3" showButton="0"/>
  </autoFilter>
  <mergeCells count="14">
    <mergeCell ref="J6:K6"/>
    <mergeCell ref="A1:K1"/>
    <mergeCell ref="A2:K2"/>
    <mergeCell ref="A3:B3"/>
    <mergeCell ref="C3:K3"/>
    <mergeCell ref="A4:B4"/>
    <mergeCell ref="C4:K4"/>
    <mergeCell ref="A5:K5"/>
    <mergeCell ref="D6:E6"/>
    <mergeCell ref="A6:A7"/>
    <mergeCell ref="B6:B7"/>
    <mergeCell ref="C6:C7"/>
    <mergeCell ref="F6:I6"/>
    <mergeCell ref="D7:E7"/>
  </mergeCells>
  <pageMargins left="0.7" right="0.7" top="0.75" bottom="0.75" header="0.3" footer="0.3"/>
  <pageSetup orientation="portrait" horizontalDpi="300" verticalDpi="300" r:id="rId1"/>
  <colBreaks count="2" manualBreakCount="2">
    <brk id="2" max="11" man="1"/>
    <brk id="10"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D39F-0EC3-4523-B01E-F3D2DF6D5C3B}">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2" ma:contentTypeDescription="Crear nuevo documento." ma:contentTypeScope="" ma:versionID="9dceab03e84bb16f8469a4f3281ada36">
  <xsd:schema xmlns:xsd="http://www.w3.org/2001/XMLSchema" xmlns:xs="http://www.w3.org/2001/XMLSchema" xmlns:p="http://schemas.microsoft.com/office/2006/metadata/properties" xmlns:ns2="a3e73ca5-0196-4838-bfc0-8be9cc4111d5" targetNamespace="http://schemas.microsoft.com/office/2006/metadata/properties" ma:root="true" ma:fieldsID="924378926255b362d1e20d21436b1aa0" ns2:_="">
    <xsd:import namespace="a3e73ca5-0196-4838-bfc0-8be9cc4111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1C9ACB66-D0DF-4F82-A169-D8E19958B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1. Mapa de Riesgos Corrupción</vt:lpstr>
      <vt:lpstr>2 Racionalización de Trámit </vt:lpstr>
      <vt:lpstr>3. Rendición de Cuentas</vt:lpstr>
      <vt:lpstr>4. Atención al Ciudadano</vt:lpstr>
      <vt:lpstr>5. Transparencia y Acceso I.</vt:lpstr>
      <vt:lpstr>2 Racionalización de Trámites</vt:lpstr>
      <vt:lpstr>6. Participación Ciudadana  </vt:lpstr>
      <vt:lpstr>7.Iniciativas Adicionales</vt:lpstr>
      <vt:lpstr>Hoja1</vt:lpstr>
      <vt:lpstr>Hoja2</vt:lpstr>
      <vt:lpstr>VERSIONAMIENTO</vt:lpstr>
      <vt:lpstr>'2 Racionalización de Trámit '!Área_de_impresión</vt:lpstr>
      <vt:lpstr>'2 Racionalización de Trámites'!Área_de_impresión</vt:lpstr>
      <vt:lpstr>'3. Rendición de Cuentas'!Área_de_impresión</vt:lpstr>
      <vt:lpstr>'5. Transparencia y Acceso I.'!Área_de_impresión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María Helena Ordoñez Burbano</cp:lastModifiedBy>
  <cp:revision/>
  <dcterms:created xsi:type="dcterms:W3CDTF">2020-01-28T16:17:28Z</dcterms:created>
  <dcterms:modified xsi:type="dcterms:W3CDTF">2022-06-10T19:39:57Z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ies>
</file>