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mineducacion.gov.co\Dirección de Calidad  para la Educación Superior 2019\CONSEJO NACIONAL DE EDUCACIÓN SUPERIOR-CESU\Convocatoria CNA\Documentos Convocatoria Final\"/>
    </mc:Choice>
  </mc:AlternateContent>
  <xr:revisionPtr revIDLastSave="1" documentId="11_7C955FCBE17CF996794A792F57D8656CB2058009" xr6:coauthVersionLast="36" xr6:coauthVersionMax="36" xr10:uidLastSave="{32E41883-62A9-478E-8A2E-72D46867BB23}"/>
  <bookViews>
    <workbookView xWindow="0" yWindow="0" windowWidth="20490" windowHeight="60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1" l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O13" i="1" l="1"/>
  <c r="P13" i="1" s="1"/>
  <c r="H8" i="1"/>
  <c r="I8" i="1" s="1"/>
  <c r="H10" i="1"/>
  <c r="I10" i="1" s="1"/>
  <c r="H20" i="1"/>
  <c r="I20" i="1" s="1"/>
  <c r="J20" i="1" s="1"/>
  <c r="H21" i="1"/>
  <c r="I21" i="1" s="1"/>
  <c r="J21" i="1" s="1"/>
  <c r="O17" i="1"/>
  <c r="P17" i="1" s="1"/>
  <c r="O19" i="1"/>
  <c r="P19" i="1" s="1"/>
  <c r="Q19" i="1" s="1"/>
  <c r="O25" i="1"/>
  <c r="P25" i="1" s="1"/>
  <c r="Q25" i="1" s="1"/>
  <c r="O27" i="1"/>
  <c r="P27" i="1" s="1"/>
  <c r="Q27" i="1" s="1"/>
  <c r="O29" i="1"/>
  <c r="P29" i="1" s="1"/>
  <c r="O31" i="1"/>
  <c r="P31" i="1" s="1"/>
  <c r="Q31" i="1" s="1"/>
  <c r="O33" i="1"/>
  <c r="P33" i="1" s="1"/>
  <c r="O8" i="1"/>
  <c r="P8" i="1" s="1"/>
  <c r="Q8" i="1" s="1"/>
  <c r="O12" i="1"/>
  <c r="P12" i="1" s="1"/>
  <c r="Q12" i="1" s="1"/>
  <c r="O26" i="1"/>
  <c r="P26" i="1" s="1"/>
  <c r="Q26" i="1" s="1"/>
  <c r="O34" i="1"/>
  <c r="P34" i="1" s="1"/>
  <c r="Q34" i="1" s="1"/>
  <c r="O7" i="1"/>
  <c r="P7" i="1" s="1"/>
  <c r="Q7" i="1" s="1"/>
  <c r="O9" i="1"/>
  <c r="P9" i="1" s="1"/>
  <c r="O11" i="1"/>
  <c r="P11" i="1" s="1"/>
  <c r="Q11" i="1" s="1"/>
  <c r="H29" i="1"/>
  <c r="I29" i="1" s="1"/>
  <c r="J29" i="1" s="1"/>
  <c r="H11" i="1"/>
  <c r="I11" i="1" s="1"/>
  <c r="J11" i="1" s="1"/>
  <c r="H13" i="1"/>
  <c r="I13" i="1" s="1"/>
  <c r="J13" i="1" s="1"/>
  <c r="H15" i="1"/>
  <c r="I15" i="1" s="1"/>
  <c r="J15" i="1" s="1"/>
  <c r="H19" i="1"/>
  <c r="I19" i="1" s="1"/>
  <c r="J19" i="1" s="1"/>
  <c r="H9" i="1"/>
  <c r="I9" i="1" s="1"/>
  <c r="J9" i="1" s="1"/>
  <c r="H28" i="1"/>
  <c r="I28" i="1" s="1"/>
  <c r="J28" i="1" s="1"/>
  <c r="O35" i="1"/>
  <c r="P35" i="1" s="1"/>
  <c r="Q35" i="1" s="1"/>
  <c r="H17" i="1"/>
  <c r="I17" i="1" s="1"/>
  <c r="J17" i="1" s="1"/>
  <c r="O24" i="1"/>
  <c r="P24" i="1" s="1"/>
  <c r="Q24" i="1" s="1"/>
  <c r="O15" i="1"/>
  <c r="P15" i="1" s="1"/>
  <c r="Q15" i="1" s="1"/>
  <c r="H25" i="1"/>
  <c r="I25" i="1" s="1"/>
  <c r="J25" i="1" s="1"/>
  <c r="O32" i="1"/>
  <c r="P32" i="1" s="1"/>
  <c r="Q32" i="1" s="1"/>
  <c r="H7" i="1"/>
  <c r="I7" i="1" s="1"/>
  <c r="J7" i="1" s="1"/>
  <c r="O14" i="1"/>
  <c r="P14" i="1" s="1"/>
  <c r="Q14" i="1" s="1"/>
  <c r="O21" i="1"/>
  <c r="P21" i="1" s="1"/>
  <c r="Q21" i="1" s="1"/>
  <c r="O23" i="1"/>
  <c r="P23" i="1" s="1"/>
  <c r="H33" i="1"/>
  <c r="I33" i="1" s="1"/>
  <c r="J33" i="1" s="1"/>
  <c r="H12" i="1"/>
  <c r="I12" i="1" s="1"/>
  <c r="J12" i="1" s="1"/>
  <c r="O16" i="1"/>
  <c r="P16" i="1" s="1"/>
  <c r="Q16" i="1" s="1"/>
  <c r="H24" i="1"/>
  <c r="I24" i="1" s="1"/>
  <c r="J24" i="1" s="1"/>
  <c r="H32" i="1"/>
  <c r="I32" i="1" s="1"/>
  <c r="J32" i="1" s="1"/>
  <c r="O6" i="1"/>
  <c r="P6" i="1" s="1"/>
  <c r="Q6" i="1" s="1"/>
  <c r="Q13" i="1"/>
  <c r="H18" i="1"/>
  <c r="I18" i="1" s="1"/>
  <c r="J18" i="1" s="1"/>
  <c r="O22" i="1"/>
  <c r="P22" i="1" s="1"/>
  <c r="Q22" i="1" s="1"/>
  <c r="O30" i="1"/>
  <c r="P30" i="1" s="1"/>
  <c r="Q30" i="1" s="1"/>
  <c r="Q33" i="1"/>
  <c r="Q9" i="1"/>
  <c r="H14" i="1"/>
  <c r="I14" i="1" s="1"/>
  <c r="J14" i="1" s="1"/>
  <c r="O18" i="1"/>
  <c r="P18" i="1" s="1"/>
  <c r="Q18" i="1" s="1"/>
  <c r="H23" i="1"/>
  <c r="I23" i="1" s="1"/>
  <c r="J23" i="1" s="1"/>
  <c r="H26" i="1"/>
  <c r="I26" i="1" s="1"/>
  <c r="J26" i="1" s="1"/>
  <c r="H31" i="1"/>
  <c r="I31" i="1" s="1"/>
  <c r="J31" i="1" s="1"/>
  <c r="H34" i="1"/>
  <c r="I34" i="1" s="1"/>
  <c r="J34" i="1" s="1"/>
  <c r="H36" i="1"/>
  <c r="I36" i="1" s="1"/>
  <c r="J36" i="1" s="1"/>
  <c r="Q29" i="1"/>
  <c r="H16" i="1"/>
  <c r="I16" i="1" s="1"/>
  <c r="J16" i="1" s="1"/>
  <c r="O20" i="1"/>
  <c r="P20" i="1" s="1"/>
  <c r="Q20" i="1" s="1"/>
  <c r="O28" i="1"/>
  <c r="P28" i="1" s="1"/>
  <c r="Q28" i="1" s="1"/>
  <c r="O36" i="1"/>
  <c r="P36" i="1" s="1"/>
  <c r="Q36" i="1" s="1"/>
  <c r="F38" i="1"/>
  <c r="D39" i="1" s="1"/>
  <c r="O10" i="1"/>
  <c r="P10" i="1" s="1"/>
  <c r="Q10" i="1" s="1"/>
  <c r="Q17" i="1"/>
  <c r="H22" i="1"/>
  <c r="I22" i="1" s="1"/>
  <c r="J22" i="1" s="1"/>
  <c r="H27" i="1"/>
  <c r="I27" i="1" s="1"/>
  <c r="J27" i="1" s="1"/>
  <c r="H30" i="1"/>
  <c r="I30" i="1" s="1"/>
  <c r="J30" i="1" s="1"/>
  <c r="H35" i="1"/>
  <c r="I35" i="1" s="1"/>
  <c r="J35" i="1" s="1"/>
  <c r="J8" i="1"/>
  <c r="J10" i="1"/>
  <c r="Q23" i="1"/>
  <c r="H6" i="1"/>
  <c r="I6" i="1" s="1"/>
  <c r="J6" i="1" s="1"/>
  <c r="M38" i="1"/>
  <c r="G38" i="1" l="1"/>
  <c r="H38" i="1" s="1"/>
  <c r="I38" i="1" s="1"/>
  <c r="E39" i="1"/>
  <c r="D40" i="1"/>
  <c r="N38" i="1"/>
  <c r="J38" i="1" l="1"/>
  <c r="F39" i="1"/>
  <c r="G39" i="1" s="1"/>
  <c r="O38" i="1"/>
  <c r="P38" i="1" s="1"/>
  <c r="Q38" i="1" s="1"/>
  <c r="K40" i="1"/>
  <c r="L40" i="1" l="1"/>
  <c r="M40" i="1" s="1"/>
  <c r="H39" i="1"/>
  <c r="N40" i="1" l="1"/>
  <c r="I39" i="1"/>
  <c r="J39" i="1" s="1"/>
  <c r="J41" i="1" s="1"/>
  <c r="O40" i="1" l="1"/>
  <c r="P40" i="1" s="1"/>
  <c r="Q41" i="1" s="1"/>
</calcChain>
</file>

<file path=xl/sharedStrings.xml><?xml version="1.0" encoding="utf-8"?>
<sst xmlns="http://schemas.openxmlformats.org/spreadsheetml/2006/main" count="29" uniqueCount="24">
  <si>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</si>
  <si>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</si>
  <si>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</si>
  <si>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</si>
  <si>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</si>
  <si>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</si>
  <si>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</si>
  <si>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</si>
  <si>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</si>
  <si>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</si>
  <si>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</si>
  <si>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</si>
  <si>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</si>
  <si>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</si>
  <si>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 xml:space="preserve">RESULTADO DE LA VERIFICACIÓN: </t>
  </si>
  <si>
    <t xml:space="preserve"> CUMPLE:</t>
  </si>
  <si>
    <t>NO CUMPLE:</t>
  </si>
  <si>
    <t xml:space="preserve">Elaboró: </t>
  </si>
  <si>
    <t>Firma:</t>
  </si>
  <si>
    <t>Nombre:</t>
  </si>
  <si>
    <t xml:space="preserve">Aprobó (líder de la necesidad): </t>
  </si>
  <si>
    <t>NOMBRE DEL ASPIRANTE:</t>
  </si>
  <si>
    <t xml:space="preserve">EXPERIENCIA ACREDITADA POR EL ASPIRANTE </t>
  </si>
  <si>
    <t>FORMATO DE EXPERIENCIA EN CARGOS DE 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</si>
</sst>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right" vertical="center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justify" vertical="center"/>
      <protection locked="0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justify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justify" vertical="center"/>
    </xf>
    <xf numFmtId="0" fontId="3" fillId="6" borderId="18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18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0" xfId="0" applyFont="1" applyFill="1" applyBorder="1"/>
    <xf numFmtId="0" fontId="3" fillId="6" borderId="19" xfId="0" applyFont="1" applyFill="1" applyBorder="1"/>
    <xf numFmtId="0" fontId="5" fillId="6" borderId="18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/>
    <xf numFmtId="0" fontId="5" fillId="6" borderId="23" xfId="0" applyFont="1" applyFill="1" applyBorder="1" applyAlignment="1" applyProtection="1">
      <alignment vertical="center"/>
    </xf>
    <xf numFmtId="0" fontId="3" fillId="6" borderId="23" xfId="0" applyFont="1" applyFill="1" applyBorder="1" applyAlignment="1" applyProtection="1">
      <alignment vertical="center"/>
    </xf>
    <xf numFmtId="0" fontId="3" fillId="6" borderId="24" xfId="0" applyFont="1" applyFill="1" applyBorder="1" applyAlignment="1" applyProtection="1">
      <alignment vertical="center"/>
    </xf>
    <xf numFmtId="2" fontId="7" fillId="4" borderId="13" xfId="0" applyNumberFormat="1" applyFont="1" applyFill="1" applyBorder="1" applyAlignment="1" applyProtection="1">
      <alignment horizontal="center" vertical="center"/>
    </xf>
    <xf numFmtId="4" fontId="7" fillId="4" borderId="13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6" borderId="0" xfId="0" applyFont="1" applyFill="1"/>
    <xf numFmtId="0" fontId="4" fillId="3" borderId="29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152400</xdr:rowOff>
    </xdr:from>
    <xdr:to>
      <xdr:col>3</xdr:col>
      <xdr:colOff>85725</xdr:colOff>
      <xdr:row>0</xdr:row>
      <xdr:rowOff>476250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9D13BCD0-DD65-481E-A958-F7F09496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52400"/>
          <a:ext cx="169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"/>
  <sheetViews>
    <sheetView tabSelected="1" topLeftCell="B1" zoomScaleNormal="100" workbookViewId="0">
      <selection activeCell="B2" sqref="B2:D2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100" t="s">
        <v>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18" ht="18" customHeight="1" thickBot="1" x14ac:dyDescent="0.25">
      <c r="B2" s="103" t="s">
        <v>21</v>
      </c>
      <c r="C2" s="104"/>
      <c r="D2" s="105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2:18" ht="18" customHeight="1" thickBot="1" x14ac:dyDescent="0.25">
      <c r="B3" s="94" t="s">
        <v>22</v>
      </c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6"/>
      <c r="P3" s="96"/>
      <c r="Q3" s="96"/>
      <c r="R3" s="97"/>
    </row>
    <row r="4" spans="2:18" x14ac:dyDescent="0.2">
      <c r="B4" s="98" t="s">
        <v>0</v>
      </c>
      <c r="C4" s="79" t="s">
        <v>1</v>
      </c>
      <c r="D4" s="79" t="s">
        <v>2</v>
      </c>
      <c r="E4" s="79"/>
      <c r="F4" s="1"/>
      <c r="G4" s="1"/>
      <c r="H4" s="1"/>
      <c r="I4" s="1"/>
      <c r="J4" s="79" t="s">
        <v>3</v>
      </c>
      <c r="K4" s="79" t="s">
        <v>4</v>
      </c>
      <c r="L4" s="79"/>
      <c r="M4" s="79"/>
      <c r="N4" s="79"/>
      <c r="O4" s="79"/>
      <c r="P4" s="79"/>
      <c r="Q4" s="79" t="s">
        <v>3</v>
      </c>
      <c r="R4" s="81" t="s">
        <v>5</v>
      </c>
    </row>
    <row r="5" spans="2:18" x14ac:dyDescent="0.2">
      <c r="B5" s="99"/>
      <c r="C5" s="80"/>
      <c r="D5" s="3" t="s">
        <v>6</v>
      </c>
      <c r="E5" s="3" t="s">
        <v>7</v>
      </c>
      <c r="F5" s="3"/>
      <c r="G5" s="3"/>
      <c r="H5" s="3"/>
      <c r="I5" s="3"/>
      <c r="J5" s="80"/>
      <c r="K5" s="3" t="s">
        <v>6</v>
      </c>
      <c r="L5" s="3" t="s">
        <v>7</v>
      </c>
      <c r="M5" s="80"/>
      <c r="N5" s="80"/>
      <c r="O5" s="80"/>
      <c r="P5" s="80"/>
      <c r="Q5" s="80"/>
      <c r="R5" s="82"/>
    </row>
    <row r="6" spans="2:18" x14ac:dyDescent="0.2">
      <c r="B6" s="19">
        <v>1</v>
      </c>
      <c r="C6" s="20"/>
      <c r="D6" s="21"/>
      <c r="E6" s="21"/>
      <c r="F6" s="22">
        <f t="shared" ref="F6:F36" si="0">+IF(ISBLANK(D6),0,(DAYS360(D6,E6)+1)/30)</f>
        <v>0</v>
      </c>
      <c r="G6" s="23">
        <f t="shared" ref="G6:G36" si="1">+ROUNDDOWN(DAYS360(D6,E6)/30,0)</f>
        <v>0</v>
      </c>
      <c r="H6" s="22">
        <f>+F6-G6</f>
        <v>0</v>
      </c>
      <c r="I6" s="23">
        <f>+ROUND(H6*30,0)</f>
        <v>0</v>
      </c>
      <c r="J6" s="24" t="str">
        <f>+CONCATENATE(G6," ","mes(es) y ",I6," ","día(s)")</f>
        <v>0 mes(es) y 0 día(s)</v>
      </c>
      <c r="K6" s="25"/>
      <c r="L6" s="25"/>
      <c r="M6" s="22">
        <f t="shared" ref="M6:M36" si="2">+IF(ISBLANK(K6),0,(DAYS360(K6,L6)+1)/30)</f>
        <v>0</v>
      </c>
      <c r="N6" s="23">
        <f t="shared" ref="N6:N36" si="3">+ROUNDDOWN(DAYS360(K6,L6)/30,0)</f>
        <v>0</v>
      </c>
      <c r="O6" s="22">
        <f>+M6-N6</f>
        <v>0</v>
      </c>
      <c r="P6" s="23">
        <f>+ROUND(O6*30,0)</f>
        <v>0</v>
      </c>
      <c r="Q6" s="24" t="str">
        <f>+CONCATENATE(N6," ","mes(es) y ",P6," ","día(s)")</f>
        <v>0 mes(es) y 0 día(s)</v>
      </c>
      <c r="R6" s="26"/>
    </row>
    <row r="7" spans="2:18" x14ac:dyDescent="0.2">
      <c r="B7" s="19">
        <v>2</v>
      </c>
      <c r="C7" s="20"/>
      <c r="D7" s="21"/>
      <c r="E7" s="21"/>
      <c r="F7" s="22">
        <f t="shared" si="0"/>
        <v>0</v>
      </c>
      <c r="G7" s="23">
        <f t="shared" si="1"/>
        <v>0</v>
      </c>
      <c r="H7" s="22">
        <f t="shared" ref="H7:H38" si="4">+F7-G7</f>
        <v>0</v>
      </c>
      <c r="I7" s="23">
        <f t="shared" ref="I7:I38" si="5">+ROUND(H7*30,0)</f>
        <v>0</v>
      </c>
      <c r="J7" s="24" t="str">
        <f t="shared" ref="J7:J36" si="6">+CONCATENATE(G7," ","mes(es) y ",I7," ","día(s)")</f>
        <v>0 mes(es) y 0 día(s)</v>
      </c>
      <c r="K7" s="25"/>
      <c r="L7" s="25"/>
      <c r="M7" s="22">
        <f t="shared" si="2"/>
        <v>0</v>
      </c>
      <c r="N7" s="23">
        <f t="shared" si="3"/>
        <v>0</v>
      </c>
      <c r="O7" s="22">
        <f t="shared" ref="O7:O36" si="7">+M7-N7</f>
        <v>0</v>
      </c>
      <c r="P7" s="23">
        <f t="shared" ref="P7:P38" si="8">+ROUND(O7*30,0)</f>
        <v>0</v>
      </c>
      <c r="Q7" s="24" t="str">
        <f t="shared" ref="Q7:Q36" si="9">+CONCATENATE(N7," ","mes(es) y ",P7," ","día(s)")</f>
        <v>0 mes(es) y 0 día(s)</v>
      </c>
      <c r="R7" s="26"/>
    </row>
    <row r="8" spans="2:18" x14ac:dyDescent="0.2">
      <c r="B8" s="19">
        <v>3</v>
      </c>
      <c r="C8" s="20"/>
      <c r="D8" s="21"/>
      <c r="E8" s="21"/>
      <c r="F8" s="22">
        <f t="shared" si="0"/>
        <v>0</v>
      </c>
      <c r="G8" s="23">
        <f t="shared" si="1"/>
        <v>0</v>
      </c>
      <c r="H8" s="22">
        <f t="shared" si="4"/>
        <v>0</v>
      </c>
      <c r="I8" s="23">
        <f t="shared" si="5"/>
        <v>0</v>
      </c>
      <c r="J8" s="24" t="str">
        <f t="shared" si="6"/>
        <v>0 mes(es) y 0 día(s)</v>
      </c>
      <c r="K8" s="25"/>
      <c r="L8" s="25"/>
      <c r="M8" s="22">
        <f t="shared" si="2"/>
        <v>0</v>
      </c>
      <c r="N8" s="23">
        <f t="shared" si="3"/>
        <v>0</v>
      </c>
      <c r="O8" s="22">
        <f t="shared" si="7"/>
        <v>0</v>
      </c>
      <c r="P8" s="23">
        <f t="shared" si="8"/>
        <v>0</v>
      </c>
      <c r="Q8" s="24" t="str">
        <f t="shared" si="9"/>
        <v>0 mes(es) y 0 día(s)</v>
      </c>
      <c r="R8" s="26"/>
    </row>
    <row r="9" spans="2:18" x14ac:dyDescent="0.2">
      <c r="B9" s="19">
        <v>4</v>
      </c>
      <c r="C9" s="20"/>
      <c r="D9" s="21"/>
      <c r="E9" s="21"/>
      <c r="F9" s="22">
        <f t="shared" si="0"/>
        <v>0</v>
      </c>
      <c r="G9" s="23">
        <f t="shared" si="1"/>
        <v>0</v>
      </c>
      <c r="H9" s="22">
        <f t="shared" si="4"/>
        <v>0</v>
      </c>
      <c r="I9" s="23">
        <f t="shared" si="5"/>
        <v>0</v>
      </c>
      <c r="J9" s="24" t="str">
        <f t="shared" si="6"/>
        <v>0 mes(es) y 0 día(s)</v>
      </c>
      <c r="K9" s="25"/>
      <c r="L9" s="25"/>
      <c r="M9" s="22">
        <f t="shared" si="2"/>
        <v>0</v>
      </c>
      <c r="N9" s="23">
        <f t="shared" si="3"/>
        <v>0</v>
      </c>
      <c r="O9" s="22">
        <f t="shared" si="7"/>
        <v>0</v>
      </c>
      <c r="P9" s="23">
        <f t="shared" si="8"/>
        <v>0</v>
      </c>
      <c r="Q9" s="24" t="str">
        <f t="shared" si="9"/>
        <v>0 mes(es) y 0 día(s)</v>
      </c>
      <c r="R9" s="26"/>
    </row>
    <row r="10" spans="2:18" x14ac:dyDescent="0.2">
      <c r="B10" s="19">
        <v>5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si="4"/>
        <v>0</v>
      </c>
      <c r="I10" s="23">
        <f t="shared" si="5"/>
        <v>0</v>
      </c>
      <c r="J10" s="24" t="str">
        <f t="shared" si="6"/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si="7"/>
        <v>0</v>
      </c>
      <c r="P10" s="23">
        <f t="shared" si="8"/>
        <v>0</v>
      </c>
      <c r="Q10" s="24" t="str">
        <f t="shared" si="9"/>
        <v>0 mes(es) y 0 día(s)</v>
      </c>
      <c r="R10" s="26"/>
    </row>
    <row r="11" spans="2:18" x14ac:dyDescent="0.2">
      <c r="B11" s="19">
        <v>6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7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65"/>
    </row>
    <row r="13" spans="2:18" x14ac:dyDescent="0.2">
      <c r="B13" s="19">
        <v>8</v>
      </c>
      <c r="C13" s="27"/>
      <c r="D13" s="25"/>
      <c r="E13" s="25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65"/>
    </row>
    <row r="14" spans="2:18" x14ac:dyDescent="0.2">
      <c r="B14" s="19">
        <v>9</v>
      </c>
      <c r="C14" s="27"/>
      <c r="D14" s="25"/>
      <c r="E14" s="25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65"/>
    </row>
    <row r="15" spans="2:18" x14ac:dyDescent="0.2">
      <c r="B15" s="19">
        <v>10</v>
      </c>
      <c r="C15" s="27"/>
      <c r="D15" s="25"/>
      <c r="E15" s="25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26"/>
    </row>
    <row r="16" spans="2:18" x14ac:dyDescent="0.2">
      <c r="B16" s="19">
        <v>11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65"/>
    </row>
    <row r="17" spans="2:18" x14ac:dyDescent="0.2">
      <c r="B17" s="19">
        <v>12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65"/>
    </row>
    <row r="18" spans="2:18" x14ac:dyDescent="0.2">
      <c r="B18" s="19">
        <v>13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65"/>
    </row>
    <row r="19" spans="2:18" x14ac:dyDescent="0.2">
      <c r="B19" s="19">
        <v>5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26"/>
    </row>
    <row r="20" spans="2:18" x14ac:dyDescent="0.2">
      <c r="B20" s="19">
        <v>5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26"/>
    </row>
    <row r="21" spans="2:18" x14ac:dyDescent="0.2">
      <c r="B21" s="19">
        <v>5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26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14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65"/>
    </row>
    <row r="24" spans="2:18" x14ac:dyDescent="0.2">
      <c r="B24" s="19">
        <v>15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65"/>
    </row>
    <row r="25" spans="2:18" x14ac:dyDescent="0.2">
      <c r="B25" s="19">
        <v>16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65"/>
    </row>
    <row r="26" spans="2:18" x14ac:dyDescent="0.2">
      <c r="B26" s="19">
        <v>17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26"/>
    </row>
    <row r="27" spans="2:18" x14ac:dyDescent="0.2">
      <c r="B27" s="19">
        <v>18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26"/>
    </row>
    <row r="28" spans="2:18" x14ac:dyDescent="0.2">
      <c r="B28" s="19">
        <v>19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65"/>
    </row>
    <row r="29" spans="2:18" x14ac:dyDescent="0.2">
      <c r="B29" s="19">
        <v>20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65"/>
    </row>
    <row r="30" spans="2:18" x14ac:dyDescent="0.2">
      <c r="B30" s="19">
        <v>21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65"/>
    </row>
    <row r="31" spans="2:18" x14ac:dyDescent="0.2">
      <c r="B31" s="19">
        <v>22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65"/>
    </row>
    <row r="32" spans="2:18" x14ac:dyDescent="0.2">
      <c r="B32" s="19">
        <v>23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65"/>
    </row>
    <row r="33" spans="2:18" x14ac:dyDescent="0.2">
      <c r="B33" s="19">
        <v>24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12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12" t="str">
        <f t="shared" si="9"/>
        <v>0 mes(es) y 0 día(s)</v>
      </c>
      <c r="R33" s="65"/>
    </row>
    <row r="34" spans="2:18" x14ac:dyDescent="0.2">
      <c r="B34" s="19">
        <v>25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65"/>
    </row>
    <row r="35" spans="2:18" x14ac:dyDescent="0.2">
      <c r="B35" s="19">
        <v>26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65"/>
    </row>
    <row r="36" spans="2:18" ht="13.5" thickBot="1" x14ac:dyDescent="0.25">
      <c r="B36" s="28">
        <v>27</v>
      </c>
      <c r="C36" s="29"/>
      <c r="D36" s="30"/>
      <c r="E36" s="30"/>
      <c r="F36" s="31">
        <f t="shared" si="0"/>
        <v>0</v>
      </c>
      <c r="G36" s="32">
        <f t="shared" si="1"/>
        <v>0</v>
      </c>
      <c r="H36" s="31">
        <f t="shared" si="4"/>
        <v>0</v>
      </c>
      <c r="I36" s="32">
        <f t="shared" si="5"/>
        <v>0</v>
      </c>
      <c r="J36" s="33" t="str">
        <f t="shared" si="6"/>
        <v>0 mes(es) y 0 día(s)</v>
      </c>
      <c r="K36" s="30"/>
      <c r="L36" s="30"/>
      <c r="M36" s="31">
        <f t="shared" si="2"/>
        <v>0</v>
      </c>
      <c r="N36" s="32">
        <f t="shared" si="3"/>
        <v>0</v>
      </c>
      <c r="O36" s="31">
        <f t="shared" si="7"/>
        <v>0</v>
      </c>
      <c r="P36" s="32">
        <f t="shared" si="8"/>
        <v>0</v>
      </c>
      <c r="Q36" s="33" t="str">
        <f t="shared" si="9"/>
        <v>0 mes(es) y 0 día(s)</v>
      </c>
      <c r="R36" s="34"/>
    </row>
    <row r="37" spans="2:18" ht="13.5" thickBot="1" x14ac:dyDescent="0.25">
      <c r="B37" s="35"/>
      <c r="C37" s="36"/>
      <c r="D37" s="37"/>
      <c r="E37" s="37"/>
      <c r="F37" s="38"/>
      <c r="G37" s="35"/>
      <c r="H37" s="38"/>
      <c r="I37" s="35"/>
      <c r="J37" s="39"/>
      <c r="K37" s="37"/>
      <c r="L37" s="37"/>
      <c r="M37" s="38"/>
      <c r="N37" s="35"/>
      <c r="O37" s="38"/>
      <c r="P37" s="35"/>
      <c r="Q37" s="39"/>
      <c r="R37" s="40"/>
    </row>
    <row r="38" spans="2:18" x14ac:dyDescent="0.2">
      <c r="B38" s="90" t="s">
        <v>8</v>
      </c>
      <c r="C38" s="91"/>
      <c r="D38" s="91" t="s">
        <v>9</v>
      </c>
      <c r="E38" s="91"/>
      <c r="F38" s="4">
        <f>+SUM(F6:F37)</f>
        <v>0</v>
      </c>
      <c r="G38" s="5">
        <f>+ROUNDDOWN(F38,0)</f>
        <v>0</v>
      </c>
      <c r="H38" s="5">
        <f t="shared" si="4"/>
        <v>0</v>
      </c>
      <c r="I38" s="6">
        <f t="shared" si="5"/>
        <v>0</v>
      </c>
      <c r="J38" s="7" t="str">
        <f>+CONCATENATE(G38," ","meses y ",I38," ","días")</f>
        <v>0 meses y 0 días</v>
      </c>
      <c r="K38" s="79" t="s">
        <v>10</v>
      </c>
      <c r="L38" s="79"/>
      <c r="M38" s="4">
        <f>+SUM(M6:M37)</f>
        <v>0</v>
      </c>
      <c r="N38" s="5">
        <f>+ROUNDDOWN(M38,0)</f>
        <v>0</v>
      </c>
      <c r="O38" s="5">
        <f t="shared" ref="O38" si="10">+M38-N38</f>
        <v>0</v>
      </c>
      <c r="P38" s="6">
        <f t="shared" si="8"/>
        <v>0</v>
      </c>
      <c r="Q38" s="7" t="str">
        <f t="shared" ref="Q38" si="11">+CONCATENATE(N38," ","meses y ",P38," ","días")</f>
        <v>0 meses y 0 días</v>
      </c>
      <c r="R38" s="8"/>
    </row>
    <row r="39" spans="2:18" hidden="1" x14ac:dyDescent="0.2">
      <c r="B39" s="92"/>
      <c r="C39" s="93"/>
      <c r="D39" s="62">
        <f>+F38/12</f>
        <v>0</v>
      </c>
      <c r="E39" s="63">
        <f>+ROUNDDOWN(D39,0)</f>
        <v>0</v>
      </c>
      <c r="F39" s="9">
        <f>+D39-E39</f>
        <v>0</v>
      </c>
      <c r="G39" s="9">
        <f>+F39*12</f>
        <v>0</v>
      </c>
      <c r="H39" s="9">
        <f>+ROUNDDOWN(G39,0)</f>
        <v>0</v>
      </c>
      <c r="I39" s="9">
        <f>+G39-H39</f>
        <v>0</v>
      </c>
      <c r="J39" s="10">
        <f>+ROUND(I39*30,0)</f>
        <v>0</v>
      </c>
      <c r="K39" s="62"/>
      <c r="L39" s="64"/>
      <c r="M39" s="11"/>
      <c r="N39" s="11"/>
      <c r="O39" s="11"/>
      <c r="P39" s="11"/>
      <c r="Q39" s="12"/>
      <c r="R39" s="13"/>
    </row>
    <row r="40" spans="2:18" hidden="1" x14ac:dyDescent="0.2">
      <c r="B40" s="92"/>
      <c r="C40" s="93"/>
      <c r="D40" s="62">
        <f>+M38/12</f>
        <v>0</v>
      </c>
      <c r="E40" s="62"/>
      <c r="F40" s="14"/>
      <c r="G40" s="14"/>
      <c r="H40" s="14"/>
      <c r="I40" s="14"/>
      <c r="J40" s="15"/>
      <c r="K40" s="63">
        <f>+ROUNDDOWN(D40,0)</f>
        <v>0</v>
      </c>
      <c r="L40" s="63">
        <f>+D40-K40</f>
        <v>0</v>
      </c>
      <c r="M40" s="9">
        <f>+L40*12</f>
        <v>0</v>
      </c>
      <c r="N40" s="9">
        <f>+ROUNDDOWN(M40,0)</f>
        <v>0</v>
      </c>
      <c r="O40" s="9">
        <f>+M40-N40</f>
        <v>0</v>
      </c>
      <c r="P40" s="11">
        <f>+ROUND(O40*30,0)</f>
        <v>0</v>
      </c>
      <c r="Q40" s="12"/>
      <c r="R40" s="13"/>
    </row>
    <row r="41" spans="2:18" x14ac:dyDescent="0.2">
      <c r="B41" s="92"/>
      <c r="C41" s="93"/>
      <c r="D41" s="93" t="s">
        <v>11</v>
      </c>
      <c r="E41" s="93"/>
      <c r="F41" s="16"/>
      <c r="G41" s="16"/>
      <c r="H41" s="16"/>
      <c r="I41" s="16"/>
      <c r="J41" s="17" t="str">
        <f>+CONCATENATE(E39," "," año(s) ",H39," "," mes(es) y ",J39," "," día(s)")</f>
        <v>0  año(s) 0  mes(es) y 0  día(s)</v>
      </c>
      <c r="K41" s="80" t="s">
        <v>12</v>
      </c>
      <c r="L41" s="80"/>
      <c r="M41" s="16"/>
      <c r="N41" s="16"/>
      <c r="O41" s="16"/>
      <c r="P41" s="16"/>
      <c r="Q41" s="17" t="str">
        <f>+CONCATENATE(K40," "," año(s) ",N40," "," mes(es) y ",P40," "," día(s)")</f>
        <v>0  año(s) 0  mes(es) y 0  día(s)</v>
      </c>
      <c r="R41" s="18"/>
    </row>
    <row r="42" spans="2:18" s="66" customFormat="1" ht="15.75" customHeight="1" x14ac:dyDescent="0.2">
      <c r="B42" s="67" t="s">
        <v>13</v>
      </c>
      <c r="C42" s="68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</row>
    <row r="43" spans="2:18" ht="15.75" customHeight="1" x14ac:dyDescent="0.2">
      <c r="B43" s="69"/>
      <c r="C43" s="70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</row>
    <row r="44" spans="2:18" x14ac:dyDescent="0.2">
      <c r="B44" s="41"/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spans="2:18" x14ac:dyDescent="0.2">
      <c r="B45" s="45" t="s">
        <v>14</v>
      </c>
      <c r="C45" s="43"/>
      <c r="D45" s="46" t="s">
        <v>15</v>
      </c>
      <c r="E45" s="85"/>
      <c r="F45" s="85"/>
      <c r="G45" s="85"/>
      <c r="H45" s="85"/>
      <c r="I45" s="85"/>
      <c r="J45" s="85"/>
      <c r="K45" s="43" t="s">
        <v>16</v>
      </c>
      <c r="L45" s="86"/>
      <c r="M45" s="86"/>
      <c r="N45" s="86"/>
      <c r="O45" s="86"/>
      <c r="P45" s="86"/>
      <c r="Q45" s="86"/>
      <c r="R45" s="87"/>
    </row>
    <row r="46" spans="2:18" x14ac:dyDescent="0.2">
      <c r="B46" s="47"/>
      <c r="C46" s="48"/>
      <c r="D46" s="49"/>
      <c r="E46" s="49"/>
      <c r="F46" s="46"/>
      <c r="G46" s="46"/>
      <c r="H46" s="46"/>
      <c r="I46" s="46"/>
      <c r="J46" s="50"/>
      <c r="K46" s="50"/>
      <c r="L46" s="51"/>
      <c r="M46" s="51"/>
      <c r="N46" s="51"/>
      <c r="O46" s="51"/>
      <c r="P46" s="51"/>
      <c r="Q46" s="51"/>
      <c r="R46" s="52"/>
    </row>
    <row r="47" spans="2:18" x14ac:dyDescent="0.2">
      <c r="B47" s="88" t="s">
        <v>17</v>
      </c>
      <c r="C47" s="89"/>
      <c r="D47" s="76" t="s">
        <v>19</v>
      </c>
      <c r="E47" s="76"/>
      <c r="F47" s="76"/>
      <c r="G47" s="76"/>
      <c r="H47" s="76"/>
      <c r="I47" s="76"/>
      <c r="J47" s="76"/>
      <c r="K47" s="43" t="s">
        <v>18</v>
      </c>
      <c r="L47" s="53"/>
      <c r="M47" s="53"/>
      <c r="N47" s="53"/>
      <c r="O47" s="53"/>
      <c r="P47" s="53"/>
      <c r="Q47" s="53"/>
      <c r="R47" s="54"/>
    </row>
    <row r="48" spans="2:18" x14ac:dyDescent="0.2">
      <c r="B48" s="55"/>
      <c r="C48" s="56"/>
      <c r="D48" s="57"/>
      <c r="E48" s="77"/>
      <c r="F48" s="77"/>
      <c r="G48" s="77"/>
      <c r="H48" s="77"/>
      <c r="I48" s="77"/>
      <c r="J48" s="77"/>
      <c r="K48" s="43"/>
      <c r="L48" s="77"/>
      <c r="M48" s="77"/>
      <c r="N48" s="77"/>
      <c r="O48" s="77"/>
      <c r="P48" s="77"/>
      <c r="Q48" s="77"/>
      <c r="R48" s="78"/>
    </row>
    <row r="49" spans="2:18" x14ac:dyDescent="0.2">
      <c r="B49" s="45" t="s">
        <v>20</v>
      </c>
      <c r="C49" s="56"/>
      <c r="D49" s="76" t="s">
        <v>19</v>
      </c>
      <c r="E49" s="76"/>
      <c r="F49" s="76"/>
      <c r="G49" s="76"/>
      <c r="H49" s="76"/>
      <c r="I49" s="76"/>
      <c r="J49" s="76"/>
      <c r="K49" s="43" t="s">
        <v>18</v>
      </c>
      <c r="L49" s="53"/>
      <c r="M49" s="53"/>
      <c r="N49" s="53"/>
      <c r="O49" s="53"/>
      <c r="P49" s="53"/>
      <c r="Q49" s="53"/>
      <c r="R49" s="54"/>
    </row>
    <row r="50" spans="2:18" x14ac:dyDescent="0.2">
      <c r="B50" s="45"/>
      <c r="C50" s="56"/>
      <c r="D50" s="57"/>
      <c r="E50" s="57"/>
      <c r="F50" s="57"/>
      <c r="G50" s="57"/>
      <c r="H50" s="57"/>
      <c r="I50" s="57"/>
      <c r="J50" s="57"/>
      <c r="K50" s="43"/>
      <c r="L50" s="77"/>
      <c r="M50" s="77"/>
      <c r="N50" s="77"/>
      <c r="O50" s="77"/>
      <c r="P50" s="77"/>
      <c r="Q50" s="77"/>
      <c r="R50" s="78"/>
    </row>
    <row r="51" spans="2:18" ht="13.5" thickBot="1" x14ac:dyDescent="0.25">
      <c r="B51" s="58"/>
      <c r="C51" s="59"/>
      <c r="D51" s="74"/>
      <c r="E51" s="75"/>
      <c r="F51" s="75"/>
      <c r="G51" s="75"/>
      <c r="H51" s="75"/>
      <c r="I51" s="75"/>
      <c r="J51" s="75"/>
      <c r="K51" s="60"/>
      <c r="L51" s="60"/>
      <c r="M51" s="60"/>
      <c r="N51" s="60"/>
      <c r="O51" s="60"/>
      <c r="P51" s="60"/>
      <c r="Q51" s="60"/>
      <c r="R51" s="61"/>
    </row>
  </sheetData>
  <protectedRanges>
    <protectedRange algorithmName="SHA-512" hashValue="QTqyH99rN+3x4Tl4f068z9+RVlzSQXd2j63YBf+Ln9f+E2wh7s8rNEkipgqaU51I0Jgha+jnTtH9HZ+PIomrOg==" saltValue="RWGDTWvPjOfGd3HyB/fIrA==" spinCount="100000" sqref="D47:D50 D43 E45 L45 L48 L50" name="fINAL"/>
    <protectedRange algorithmName="SHA-512" hashValue="GmeyEfgDihwHHHPGBW2p1zl6IgX//XVVps425P2PzlvVEoERLRfVFEnWvMlsyGtv+Ye961qnnVW8Q1fYXXmqWA==" saltValue="bgZKTZSMsr3Fxl8t9dJPGA==" spinCount="100000" sqref="B6:E36 K6:L36 R6:R36" name="Experiencia"/>
    <protectedRange algorithmName="SHA-512" hashValue="pMmXyunGz5p4VWDnQ1xnDykAV9XSsQYqQwuX+cFkre5YP8wO9mDLs4FTuwD/sqXtagqiqroeVIn8y4zpIJEZMw==" saltValue="JkxZVbMMLIOviihkr7Kang==" spinCount="100000" sqref="E2" name="Encabezado"/>
  </protectedRanges>
  <mergeCells count="32">
    <mergeCell ref="B1:R1"/>
    <mergeCell ref="B2:D2"/>
    <mergeCell ref="E2:R2"/>
    <mergeCell ref="B3:R3"/>
    <mergeCell ref="B4:B5"/>
    <mergeCell ref="C4:C5"/>
    <mergeCell ref="D4:E4"/>
    <mergeCell ref="J4:J5"/>
    <mergeCell ref="K4:L4"/>
    <mergeCell ref="M4:M5"/>
    <mergeCell ref="N4:N5"/>
    <mergeCell ref="B38:C41"/>
    <mergeCell ref="D38:E38"/>
    <mergeCell ref="K38:L38"/>
    <mergeCell ref="D41:E41"/>
    <mergeCell ref="K41:L41"/>
    <mergeCell ref="O4:O5"/>
    <mergeCell ref="P4:P5"/>
    <mergeCell ref="Q4:Q5"/>
    <mergeCell ref="R4:R5"/>
    <mergeCell ref="D43:R43"/>
    <mergeCell ref="B42:C43"/>
    <mergeCell ref="D42:R42"/>
    <mergeCell ref="D51:J51"/>
    <mergeCell ref="D49:J49"/>
    <mergeCell ref="L50:R50"/>
    <mergeCell ref="E48:J48"/>
    <mergeCell ref="L48:R48"/>
    <mergeCell ref="E45:J45"/>
    <mergeCell ref="L45:R45"/>
    <mergeCell ref="B47:C47"/>
    <mergeCell ref="D47:J47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Maricela Botero Grisales</cp:lastModifiedBy>
  <dcterms:created xsi:type="dcterms:W3CDTF">2018-12-18T19:38:06Z</dcterms:created>
  <dcterms:modified xsi:type="dcterms:W3CDTF">2019-04-09T21:10:20Z</dcterms:modified>
</cp:coreProperties>
</file>