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xr:revisionPtr revIDLastSave="0" documentId="8_{9F9BCA0D-1451-4F37-98A2-05F3A8C27AAD}" xr6:coauthVersionLast="46" xr6:coauthVersionMax="46" xr10:uidLastSave="{00000000-0000-0000-0000-000000000000}"/>
  <bookViews>
    <workbookView xWindow="-110" yWindow="-110" windowWidth="19420" windowHeight="10420" xr2:uid="{6F600434-7641-4EBC-B8A4-90389C678176}"/>
  </bookViews>
  <sheets>
    <sheet name="Participación Ciudadana  " sheetId="1" r:id="rId1"/>
  </sheets>
  <externalReferences>
    <externalReference r:id="rId2"/>
  </externalReferences>
  <definedNames>
    <definedName name="_xlnm._FilterDatabase" localSheetId="0" hidden="1">'Participación Ciudadana  '!$A$8:$N$30</definedName>
    <definedName name="aaa" localSheetId="0">#REF!</definedName>
    <definedName name="aaa">#REF!</definedName>
    <definedName name="Acción_1" localSheetId="0">#REF!</definedName>
    <definedName name="Acción_1">#REF!</definedName>
    <definedName name="Acción_10" localSheetId="0">#REF!</definedName>
    <definedName name="Acción_10">#REF!</definedName>
    <definedName name="Acción_11" localSheetId="0">#REF!</definedName>
    <definedName name="Acción_11">#REF!</definedName>
    <definedName name="Acción_12" localSheetId="0">#REF!</definedName>
    <definedName name="Acción_12">#REF!</definedName>
    <definedName name="Acción_13" localSheetId="0">#REF!</definedName>
    <definedName name="Acción_13">#REF!</definedName>
    <definedName name="Acción_14" localSheetId="0">#REF!</definedName>
    <definedName name="Acción_14">#REF!</definedName>
    <definedName name="Acción_15" localSheetId="0">#REF!</definedName>
    <definedName name="Acción_15">#REF!</definedName>
    <definedName name="Acción_16" localSheetId="0">#REF!</definedName>
    <definedName name="Acción_16">#REF!</definedName>
    <definedName name="Acción_17" localSheetId="0">#REF!</definedName>
    <definedName name="Acción_17">#REF!</definedName>
    <definedName name="Acción_18" localSheetId="0">#REF!</definedName>
    <definedName name="Acción_18">#REF!</definedName>
    <definedName name="Acción_19" localSheetId="0">#REF!</definedName>
    <definedName name="Acción_19">#REF!</definedName>
    <definedName name="Acción_2" localSheetId="0">#REF!</definedName>
    <definedName name="Acción_2">#REF!</definedName>
    <definedName name="Acción_20" localSheetId="0">#REF!</definedName>
    <definedName name="Acción_20">#REF!</definedName>
    <definedName name="Acción_21" localSheetId="0">#REF!</definedName>
    <definedName name="Acción_21">#REF!</definedName>
    <definedName name="Acción_22" localSheetId="0">#REF!</definedName>
    <definedName name="Acción_22">#REF!</definedName>
    <definedName name="Acción_23" localSheetId="0">#REF!</definedName>
    <definedName name="Acción_23">#REF!</definedName>
    <definedName name="Acción_24" localSheetId="0">#REF!</definedName>
    <definedName name="Acción_24">#REF!</definedName>
    <definedName name="Acción_25" localSheetId="0">#REF!</definedName>
    <definedName name="Acción_25">#REF!</definedName>
    <definedName name="Acción_26" localSheetId="0">#REF!</definedName>
    <definedName name="Acción_26">#REF!</definedName>
    <definedName name="Acción_27" localSheetId="0">#REF!</definedName>
    <definedName name="Acción_27">#REF!</definedName>
    <definedName name="Acción_28" localSheetId="0">#REF!</definedName>
    <definedName name="Acción_28">#REF!</definedName>
    <definedName name="Acción_29" localSheetId="0">#REF!</definedName>
    <definedName name="Acción_29">#REF!</definedName>
    <definedName name="Acción_3" localSheetId="0">#REF!</definedName>
    <definedName name="Acción_3">#REF!</definedName>
    <definedName name="Acción_30" localSheetId="0">#REF!</definedName>
    <definedName name="Acción_30">#REF!</definedName>
    <definedName name="Acción_31" localSheetId="0">#REF!</definedName>
    <definedName name="Acción_31">#REF!</definedName>
    <definedName name="Acción_32" localSheetId="0">#REF!</definedName>
    <definedName name="Acción_32">#REF!</definedName>
    <definedName name="Acción_33" localSheetId="0">#REF!</definedName>
    <definedName name="Acción_33">#REF!</definedName>
    <definedName name="Acción_34" localSheetId="0">#REF!</definedName>
    <definedName name="Acción_34">#REF!</definedName>
    <definedName name="Acción_35" localSheetId="0">#REF!</definedName>
    <definedName name="Acción_35">#REF!</definedName>
    <definedName name="Acción_36" localSheetId="0">#REF!</definedName>
    <definedName name="Acción_36">#REF!</definedName>
    <definedName name="Acción_37" localSheetId="0">#REF!</definedName>
    <definedName name="Acción_37">#REF!</definedName>
    <definedName name="Acción_38" localSheetId="0">#REF!</definedName>
    <definedName name="Acción_38">#REF!</definedName>
    <definedName name="Acción_39" localSheetId="0">#REF!</definedName>
    <definedName name="Acción_39">#REF!</definedName>
    <definedName name="Acción_4" localSheetId="0">#REF!</definedName>
    <definedName name="Acción_4">#REF!</definedName>
    <definedName name="Acción_40" localSheetId="0">#REF!</definedName>
    <definedName name="Acción_40">#REF!</definedName>
    <definedName name="Acción_41" localSheetId="0">#REF!</definedName>
    <definedName name="Acción_41">#REF!</definedName>
    <definedName name="Acción_42" localSheetId="0">#REF!</definedName>
    <definedName name="Acción_42">#REF!</definedName>
    <definedName name="Acción_43" localSheetId="0">#REF!</definedName>
    <definedName name="Acción_43">#REF!</definedName>
    <definedName name="Acción_5" localSheetId="0">#REF!</definedName>
    <definedName name="Acción_5">#REF!</definedName>
    <definedName name="Acción_6" localSheetId="0">#REF!</definedName>
    <definedName name="Acción_6">#REF!</definedName>
    <definedName name="Acción_7" localSheetId="0">#REF!</definedName>
    <definedName name="Acción_7">#REF!</definedName>
    <definedName name="Acción_8" localSheetId="0">#REF!</definedName>
    <definedName name="Acción_8">#REF!</definedName>
    <definedName name="Acción_9" localSheetId="0">#REF!</definedName>
    <definedName name="Acción_9">#REF!</definedName>
    <definedName name="_xlnm.Print_Area" localSheetId="0">'Participación Ciudadana  '!$A$1:$T$35</definedName>
    <definedName name="DH_1" localSheetId="0">#REF!</definedName>
    <definedName name="DH_1">#REF!</definedName>
    <definedName name="PC" localSheetId="0">#REF!</definedName>
    <definedName name="PC">#REF!</definedName>
    <definedName name="Rendicion" localSheetId="0">#REF!</definedName>
    <definedName name="Rendicion">#REF!</definedName>
    <definedName name="vgvvj" localSheetId="0">#REF!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 l="1"/>
  <c r="K11" i="1"/>
  <c r="K13" i="1"/>
  <c r="K15" i="1"/>
  <c r="K26" i="1"/>
  <c r="K28" i="1"/>
  <c r="F30" i="1"/>
  <c r="G30" i="1"/>
  <c r="H30" i="1"/>
  <c r="I30" i="1"/>
  <c r="K30" i="1"/>
  <c r="O30" i="1"/>
  <c r="R30" i="1"/>
</calcChain>
</file>

<file path=xl/sharedStrings.xml><?xml version="1.0" encoding="utf-8"?>
<sst xmlns="http://schemas.openxmlformats.org/spreadsheetml/2006/main" count="109" uniqueCount="92">
  <si>
    <t>Fecha monitoreo (2021-II): 13/07/2021</t>
  </si>
  <si>
    <t>Versión: 01- (31/01/2021)</t>
  </si>
  <si>
    <t>Elaborado por: MEN- Oficina Asesora de Planeación y Finanzas. Equipo lider Proceso participación ciudadana y rendición de cuentas</t>
  </si>
  <si>
    <t>Nota. Este documento atiende los lineamientos definidos por el Manual Operativo del Modelo Integrado de Planeación y Gestión (versión 3- Dic 2019). Formato adaptado para el Ministerio de Educación Nacional</t>
  </si>
  <si>
    <t>CUMPLIMIENTO PROYECTADO</t>
  </si>
  <si>
    <t>NA</t>
  </si>
  <si>
    <t xml:space="preserve">Esta actividad no aplica para el presente periodo de reporte, dado que la auditoria especial a participación ciudadana y rendición de cuentas esta programada en el segundo semestre de 2021 </t>
  </si>
  <si>
    <t xml:space="preserve">Sin programación para el primer trimestre </t>
  </si>
  <si>
    <t>Oficina de Control Interno</t>
  </si>
  <si>
    <t>Documento</t>
  </si>
  <si>
    <t>Presentación de los resultados de la auditoría al proceso de participación ciudadana y rendición de cuentas de la vigencia</t>
  </si>
  <si>
    <t>Evaluar y verificar, por parte de la oficina de control interno, el cumplimiento de la estrategia de  participación ciudadana incluyendo la eficacia y pertinencia de los espacios establecidos en el cronograma.</t>
  </si>
  <si>
    <t>Informe de evaluación de los resultados de implementación de la estrategia generado</t>
  </si>
  <si>
    <t>No aplica para el periodo evaluado.</t>
  </si>
  <si>
    <t>Evaluación de los resultados de implementación de la estrategia de participación ciudadana, que se incorpora al informe de rendición de cuentas general de la entidad.</t>
  </si>
  <si>
    <t>1. Publicación seguimiento al PAAC https://www.mineducacion.gov.co/portal/micrositios-institucionales/Modelo-Integrado-de-Planeacion-y-Gestion/Planeacion/362787:Plan-Anticorrupcion-y-de-Atencion-al-Ciudadano</t>
  </si>
  <si>
    <t xml:space="preserve">De acuerdo a las fechas establecidas por la Subdirección de Desarrollo Organizacional, se realizó monitoreo a las actividades de las estrategias de Rendición de Cuentas y Participación Ciudadana dentro del Plan Anticorrupción y de atención al ciudadano. </t>
  </si>
  <si>
    <t>Oficina Asesora de Planeación y Finanzas</t>
  </si>
  <si>
    <t>N/A</t>
  </si>
  <si>
    <t>Seguimiento a las acciones definidas en la estrategia de participación ciudadana</t>
  </si>
  <si>
    <t xml:space="preserve">Hacer seguimiento y analizar la implementación de la estrategia de participación ciudadana, y el resultado de los espacios de participación desarrollados durante la vigencia
</t>
  </si>
  <si>
    <t>Informe de resultados de implementación de la estrategia de participación ciudadana generado</t>
  </si>
  <si>
    <t>Seguimiento a los espacios de participación según los reportes de las dependencias misionales y de apoyo responsables de la ejecución</t>
  </si>
  <si>
    <t>Realizar el seguimiento trimestral de las espacios de participación lideradas por el Ministerio</t>
  </si>
  <si>
    <t>1. Correo jefe de la Oficina Asesora de Planeación y Finanzas seguimiento espacios, del 29 de marzo y 29 de junio de 2021
2. Matriz excel seguimiento de espacios
3. Evidencias de espacios e instancias cargadas en en canal de Participación ciudadana</t>
  </si>
  <si>
    <t>Durante el primer semestre el Ministerio de Educación Nacional ha adelantado la implementación de los espacios de participación definidos conforme al cronograma establecido. Al respecto, la OAPF realizó el monitoreo correspondiente al desarrollo de dichos espacios para el primer y segundo trimestre, de acuerdo con el instrumento definido</t>
  </si>
  <si>
    <t xml:space="preserve">1. Correo jefe de la Oficina Asesora de Planeación y Finanzas seguimiento espacios, del 29 de marzo 2021
2. Matriz excel seguimiento de espacios primer trimestre 2021
3. Evidencias de espacios e instancias </t>
  </si>
  <si>
    <t xml:space="preserve">Durante el primer tirmestre las áreas misionales implementaron los espacios de participación conforme al cronograma establecido. 
La OAPF realizó el monitoreo correspondiente al desarrollo de dichos espacios para el primer trimestre, de acuerdo con el instrumento definido, y revisó las evidencias aportadas por las áreas para tal fin. </t>
  </si>
  <si>
    <t>Equipo de trabajo institucional líder del proceso de Participación ciudadana y Rendición de Cuentas / Oficina Asesora de Planeación y Finanzas</t>
  </si>
  <si>
    <t>Desarrollo de los espacios de participación por parte de las dependencias misionales y de apoyo responsables de su ejecución</t>
  </si>
  <si>
    <t>Ejecutar los espacios de participación según la programación establecida</t>
  </si>
  <si>
    <t>Ejecución y Seguimiento a los espacios de participacipon programados</t>
  </si>
  <si>
    <t>Promoción efectiva de la participación ciudadana</t>
  </si>
  <si>
    <t>Validación y divulgación del programa de espacios de participación a través de los mecanismos institucionales definidos para tal fin</t>
  </si>
  <si>
    <t>Validar y divulgar la programación de los espacios de participación de la entidad vigencia 2021</t>
  </si>
  <si>
    <t>Identificación de recursos, alianzas, convenios, programación de presupuesto asociado al desarrollo de actividades que se implementarán para la promoción de la participación ciudadana</t>
  </si>
  <si>
    <t>Definir los recursos, alianzas, convenios y presupuesto asociado a las actividades que se implementarán en la entidad para promover la participación ciudadana.</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</si>
  <si>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</si>
  <si>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</si>
  <si>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1. Matriz excel programación espacios de participación https://www.mineducacion.gov.co/portal/micrositios-institucionales/Modelo-Integrado-de-Planeacion-y-Gestion/377616:Participacion-Ciudadana</t>
  </si>
  <si>
    <t>El Ministerio de Educación, a través de sus áreas misionales,  identificó, programó y publicó los espacios de participación para la vigencia 2021. 
Como esultado de este ejercicio se definió el cronograma de los espacios de participación que se implementarán en la vigencia, identificando aspectos como el medio de realización, los recursos asignados para su desarrollo y el ciclo de la gestión publica de cada uno de los espacios. 
Esta programación fue divulgada a través de la pagina web institucional desde finales de enero.
De igual manera, se avanzó con la construcción y puesta en marcha del menú denominado Participa ubicado en el menú superior de la página web institucional, el cual permite acceder a los diferentes menús sobre las temáticas orientadas a la política institucional de participáción, cuyo propósito es fortalecer la vinculación de la ciudadanía, grupos de interés y de valor, así como sensibilizar a la ciudadanía en los ciclos de diagnóstico, formulación, implementación y evaluación y seg institucional.</t>
  </si>
  <si>
    <t>El Ministerio de Educación, a través de sus áreas misionales,  identificó, programó y publicó los espacios de participación para la vigencia 2021. En este ejercicio se definió el cronograma de los espacios de particiación que se implementarán en la vigencia, en donde se observa el medio de realización, los recursos asigandos y el ciclo de la gestión publica de cada uno de los espacios. La programación fue divulgada a través de la pagina web institucional a finales de enero.</t>
  </si>
  <si>
    <t>Equipo de trabajo institucional líder del proceso de Participación ciudadana y Rendición de Cuentas</t>
  </si>
  <si>
    <t>Identificación de Instancias de participación, fuente legal y alcance de la participación de la instancia en la gestión institucional (decisoria o de incidencia)</t>
  </si>
  <si>
    <t>Identificar las instancias de participación legalmente establecidas que debe involucrar para cumplir con la misión de la entidad.</t>
  </si>
  <si>
    <t xml:space="preserve">
Programación de los espacios de participación de la entidad divulgada</t>
  </si>
  <si>
    <t xml:space="preserve">1. Lista de asistencia capacitación 26 de febrero
2. Presentación 
3. Memoria de la capacitación
</t>
  </si>
  <si>
    <t>El 26 de febrero se realizó la capacitación "Participación ciudadana y apropiación de documento oficializados del SIG 2021", dirigida a servidores de la Entidad y de entidades adscritas y vinculadas al sector, cuyo objetivo fue socializar y facilitar la comprensión de los procesos y procedimiento relacionados con la participación ciudadana. Así mismo, se presentó la Guía para el diseño de espacios de participación, se socializaron documentos nuevos oficializados en el SIG y se presentó el portal Educación rinde cuentas.</t>
  </si>
  <si>
    <t xml:space="preserve">El 26 de febrero se realizó la capacitación de "Participación ciudadana y apropiación de documento oficializados del SIG 2021", que tuvo como objetivo socializar y facilitar la comprensión de los procesos y procedimiento relacionados con la participación ciudadana. Así mismo, se presentó la Guía para el diseño de espacios de participación, se socializaron documentos nuevos oficializados en el SIG y se presentó el portal Educación rinde cuentas. A la capacitación asistieron servidores públicos del Ministerio y también funcionarios de las entidades adscritas y vinculadas del sector. </t>
  </si>
  <si>
    <t>Capacitaciones</t>
  </si>
  <si>
    <t xml:space="preserve">Correo del jefe de la Oficina Asesora de Planeación 11 de febrero . Archivo equipo participación ciudadana 2021 colgado en teams </t>
  </si>
  <si>
    <t xml:space="preserve">Se realizó la actualización de los contactos del equipo de trabajo institucional de participación ciudadana y rendición de cuentas vigencia 2021. </t>
  </si>
  <si>
    <t xml:space="preserve">Correo del jefe de la Oficina Asesora de Planeación 11 de febrero
Archivo equipo participación ciudadana 2021 colgado en teams </t>
  </si>
  <si>
    <t xml:space="preserve">Se realizó la actualización de los contactos del equipo de trabajo institucional de participación ciudadana y rendición de cuentas. A través de un correo electrónico se solicitó a las áreas la actualización de los enlaces. Esta información se encuentra consolidada en un archivo en el equipo de Teams "Plan de Participación Ciudadana y Rendición de Cuentas". </t>
  </si>
  <si>
    <t>Despacho/ Oficina Asesora de Planeación y Finanzas</t>
  </si>
  <si>
    <t>Equipo de trabajo conformado</t>
  </si>
  <si>
    <t>Actualización del equipo de trabajo del MEN  y capacitación en temas relacionados con participación ciudadana</t>
  </si>
  <si>
    <t>Actualizar  y capacitar un equipo de trabajo que lidere el proceso de planeación e implementación de los ejercicios de participación ciudadana (involucrando direcciones misionales y dependencias de apoyo)</t>
  </si>
  <si>
    <t>Equipo de trabajo institucional  del proceso de Participación ciudadana y Rendición de Cuentas actualizado y capacitado</t>
  </si>
  <si>
    <t>El documento se encuentra publicado en la pagina web institicional y se puede encontrar en el siguente enlace: https://www.mineducacion.gov.co/portal/atencion-al-ciudadano/Participacion-Ciudadana/387447:Caracterizacion-de-grupos-de-interes-y-de-valor</t>
  </si>
  <si>
    <t>En la página web se encuentra publicada la V8 del documento de caracterización de grupos de interés y de valor en la cual se actualizo los datos de los colaboradores, se agrega trámites y procedimientos administrativos y la comparación de trámites con respecto a la línea base 2018</t>
  </si>
  <si>
    <t>El documento se encuentra publicado en la pagina web institicional y se puede encontrar en el siguente enlace: https://www.mineducacion.gov.co/1759/articles-387447_recurso_13.pdf</t>
  </si>
  <si>
    <t xml:space="preserve">En la página web se encuentra publicada la V8 del documento de caracterización de grupos de interés y de valor. </t>
  </si>
  <si>
    <t>Oficina Asesora de Planeación y Finanzas/ Subdirección de Desarrollo Organizacional</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</si>
  <si>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</si>
  <si>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Caracterizar los grupos de valor del MEN identificando su nivel de participación en el ciclo de la gestión, así como temas de interés y preferencias en materia de participación ciudadana</t>
  </si>
  <si>
    <t>Caracterización de los grupos de valor en la participación ciudadana actualizada</t>
  </si>
  <si>
    <t>Condiciones institucionales idóneas para la promoción de la participación ciudadana</t>
  </si>
  <si>
    <t>Fin</t>
  </si>
  <si>
    <t>Inicio</t>
  </si>
  <si>
    <t>TOTAL VIG</t>
  </si>
  <si>
    <t>CIERRE
(Al corte 15/01)</t>
  </si>
  <si>
    <t>T4
(Corte 31/12/2021)</t>
  </si>
  <si>
    <t>T3
(Corte 30/09/2021)</t>
  </si>
  <si>
    <t>T2
(Corte 30/06/2021)</t>
  </si>
  <si>
    <t>T1
(Corte 31/03/2021)</t>
  </si>
  <si>
    <t>Medio de verificación</t>
  </si>
  <si>
    <t>Avance Descriptivo</t>
  </si>
  <si>
    <t>Avance T2</t>
  </si>
  <si>
    <t>Avance T1</t>
  </si>
  <si>
    <t>DEPENDENCIA RESPONSABLE</t>
  </si>
  <si>
    <t>FECHA</t>
  </si>
  <si>
    <t>META</t>
  </si>
  <si>
    <t>UNIDAD DE MEDIDA</t>
  </si>
  <si>
    <t>DESCRIPCIÓN/ ALCANCE</t>
  </si>
  <si>
    <t>ACTIVIDADES</t>
  </si>
  <si>
    <t>META/PRODUCTO</t>
  </si>
  <si>
    <t>COMPONENTE</t>
  </si>
  <si>
    <t>Avances implementación Estrategia  - segundo trimestre corte 30 de junio</t>
  </si>
  <si>
    <t>Avances implementación Estrategia  - primer trimestre corte 31 de marzo</t>
  </si>
  <si>
    <t>Componente 6: Iniciativas adicionales que permitan fortalecer su estrategia de lucha contra la corrupción -Participación Ciudadana en la Gestión Pública</t>
  </si>
  <si>
    <t>Plan Anticorrupción y Atención al Ciudadano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</si>
</sst>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x14ac:knownFonts="1">
    <font>
      <sz val="11"/>
      <color theme="1"/>
      <name val="Calibri"/>
      <family val="2"/>
      <scheme val="minor"/>
    </font>
    <font>
      <sz val="11"/>
      <color theme="1"/>
      <name val="Calibri"/>
      <family val="2"/>
      <scheme val="minor"/>
    </font>
    <font>
      <sz val="36"/>
      <color theme="1"/>
      <name val="Calibri"/>
      <family val="2"/>
      <scheme val="minor"/>
    </font>
    <font>
      <sz val="36"/>
      <color theme="1"/>
      <name val="Arial"/>
      <family val="2"/>
    </font>
    <font>
      <sz val="10"/>
      <color theme="1"/>
      <name val="Arial"/>
      <family val="2"/>
    </font>
    <font>
      <b/>
      <sz val="36"/>
      <color theme="0"/>
      <name val="Arial"/>
      <family val="2"/>
    </font>
    <font>
      <b/>
      <sz val="36"/>
      <color theme="1"/>
      <name val="Arial"/>
      <family val="2"/>
    </font>
    <font>
      <b/>
      <sz val="12"/>
      <color theme="0"/>
      <name val="Arial"/>
      <family val="2"/>
    </font>
    <font>
      <b/>
      <sz val="12"/>
      <color theme="1"/>
      <name val="Arial"/>
      <family val="2"/>
    </font>
    <font>
      <sz val="24"/>
      <color theme="1"/>
      <name val="Arial"/>
      <family val="2"/>
    </font>
    <font>
      <sz val="12"/>
      <color theme="1"/>
      <name val="Calibri"/>
      <family val="2"/>
      <scheme val="minor"/>
    </font>
    <font>
      <sz val="12"/>
      <color theme="1"/>
      <name val="Arial"/>
      <family val="2"/>
    </font>
    <font>
      <sz val="12"/>
      <color rgb="FF000000"/>
      <name val="Arial"/>
      <family val="2"/>
    </font>
    <font>
      <sz val="12"/>
      <name val="Arial"/>
      <family val="2"/>
    </font>
    <font>
      <b/>
      <sz val="14"/>
      <color theme="0"/>
      <name val="Arial"/>
      <family val="2"/>
    </font>
    <font>
      <b/>
      <sz val="16"/>
      <color theme="0"/>
      <name val="Arial"/>
      <family val="2"/>
    </font>
    <font>
      <b/>
      <sz val="2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bgColor indexed="64"/>
      </patternFill>
    </fill>
  </fills>
  <borders count="20">
    <border>
      <left/>
      <right/>
      <top/>
      <bottom/>
      <diagonal/>
    </border>
    <border>
      <left style="medium">
        <color theme="1" tint="0.499984740745262"/>
      </left>
      <right style="thin">
        <color theme="1" tint="0.499984740745262"/>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diagonal/>
    </border>
    <border>
      <left style="thin">
        <color theme="0"/>
      </left>
      <right style="medium">
        <color theme="0"/>
      </right>
      <top style="thin">
        <color theme="0"/>
      </top>
      <bottom/>
      <diagonal/>
    </border>
    <border>
      <left style="thin">
        <color theme="0"/>
      </left>
      <right style="thin">
        <color theme="0"/>
      </right>
      <top style="thin">
        <color theme="0"/>
      </top>
      <bottom/>
      <diagonal/>
    </border>
    <border>
      <left style="medium">
        <color theme="0"/>
      </left>
      <right style="thin">
        <color theme="0"/>
      </right>
      <top style="thin">
        <color theme="0"/>
      </top>
      <bottom/>
      <diagonal/>
    </border>
    <border>
      <left style="thin">
        <color theme="0"/>
      </left>
      <right style="medium">
        <color theme="0"/>
      </right>
      <top style="medium">
        <color theme="0"/>
      </top>
      <bottom style="thin">
        <color theme="0"/>
      </bottom>
      <diagonal/>
    </border>
    <border>
      <left/>
      <right style="thin">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style="thin">
        <color theme="0"/>
      </left>
      <right style="thin">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diagonal/>
    </border>
    <border>
      <left style="medium">
        <color theme="0"/>
      </left>
      <right style="thin">
        <color theme="0"/>
      </right>
      <top style="medium">
        <color theme="0"/>
      </top>
      <bottom/>
      <diagonal/>
    </border>
    <border>
      <left/>
      <right/>
      <top/>
      <bottom style="medium">
        <color theme="0"/>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xf numFmtId="0" fontId="3" fillId="2" borderId="0" xfId="0" applyFont="1" applyFill="1" applyAlignment="1">
      <alignment horizontal="center" wrapText="1"/>
    </xf>
    <xf numFmtId="0" fontId="3" fillId="2" borderId="0" xfId="0" applyFont="1" applyFill="1"/>
    <xf numFmtId="0" fontId="3" fillId="2" borderId="0" xfId="0" applyFont="1" applyFill="1" applyAlignment="1">
      <alignment horizontal="left" vertical="top" wrapText="1"/>
    </xf>
    <xf numFmtId="0" fontId="4" fillId="2" borderId="0" xfId="0" applyFont="1" applyFill="1" applyAlignment="1">
      <alignment horizontal="left" vertical="top"/>
    </xf>
    <xf numFmtId="0" fontId="3" fillId="2" borderId="0" xfId="0" applyFont="1" applyFill="1" applyAlignment="1">
      <alignment horizontal="center" vertical="center"/>
    </xf>
    <xf numFmtId="9" fontId="5" fillId="2" borderId="0" xfId="0" applyNumberFormat="1" applyFont="1" applyFill="1" applyAlignment="1">
      <alignment horizontal="center" vertical="center"/>
    </xf>
    <xf numFmtId="0" fontId="6" fillId="2" borderId="0" xfId="0" applyFont="1" applyFill="1" applyAlignment="1">
      <alignment horizontal="right"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0" borderId="0" xfId="0" applyFont="1" applyAlignment="1">
      <alignment horizontal="left" vertical="top"/>
    </xf>
    <xf numFmtId="9" fontId="7"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left" vertical="center" wrapText="1"/>
    </xf>
    <xf numFmtId="9" fontId="7" fillId="3" borderId="1" xfId="0" applyNumberFormat="1" applyFont="1" applyFill="1" applyBorder="1" applyAlignment="1">
      <alignment horizontal="center" vertical="center"/>
    </xf>
    <xf numFmtId="9" fontId="7" fillId="3" borderId="2" xfId="0" applyNumberFormat="1" applyFont="1" applyFill="1" applyBorder="1" applyAlignment="1">
      <alignment horizontal="center" vertical="center"/>
    </xf>
    <xf numFmtId="9" fontId="7" fillId="3" borderId="3" xfId="0" applyNumberFormat="1" applyFont="1" applyFill="1" applyBorder="1" applyAlignment="1">
      <alignment horizontal="center" vertical="center"/>
    </xf>
    <xf numFmtId="0" fontId="8" fillId="2" borderId="0" xfId="0" applyFont="1" applyFill="1" applyAlignment="1">
      <alignment horizontal="right" vertical="center"/>
    </xf>
    <xf numFmtId="0" fontId="9" fillId="2" borderId="0" xfId="0" applyFont="1" applyFill="1" applyAlignment="1">
      <alignment horizontal="left" vertical="center" wrapText="1"/>
    </xf>
    <xf numFmtId="0" fontId="10" fillId="0" borderId="4" xfId="0" applyFont="1" applyBorder="1" applyAlignment="1">
      <alignment horizontal="left" vertical="center" wrapText="1"/>
    </xf>
    <xf numFmtId="9" fontId="8" fillId="4" borderId="4" xfId="0" applyNumberFormat="1" applyFont="1" applyFill="1" applyBorder="1" applyAlignment="1">
      <alignment horizontal="center" vertical="center"/>
    </xf>
    <xf numFmtId="0" fontId="10" fillId="0" borderId="4" xfId="0" applyFont="1" applyBorder="1" applyAlignment="1">
      <alignment horizontal="center" vertical="top"/>
    </xf>
    <xf numFmtId="0" fontId="10" fillId="0" borderId="4" xfId="0" applyFont="1" applyBorder="1" applyAlignment="1">
      <alignment horizontal="center" vertical="top"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9" fontId="8" fillId="4" borderId="4" xfId="0" applyNumberFormat="1" applyFont="1" applyFill="1" applyBorder="1" applyAlignment="1">
      <alignment horizontal="center" vertical="center"/>
    </xf>
    <xf numFmtId="0" fontId="12" fillId="5" borderId="4" xfId="0" applyFont="1" applyFill="1" applyBorder="1" applyAlignment="1">
      <alignment horizontal="center" vertical="center" wrapText="1"/>
    </xf>
    <xf numFmtId="0" fontId="12" fillId="5" borderId="4" xfId="0" applyFont="1" applyFill="1" applyBorder="1" applyAlignment="1">
      <alignment vertical="center" wrapText="1"/>
    </xf>
    <xf numFmtId="0" fontId="12" fillId="5" borderId="4" xfId="0" applyFont="1" applyFill="1" applyBorder="1" applyAlignment="1">
      <alignment horizontal="left" vertical="center" wrapText="1"/>
    </xf>
    <xf numFmtId="0" fontId="8" fillId="0" borderId="4" xfId="0" applyFont="1" applyBorder="1" applyAlignment="1">
      <alignment horizontal="center" vertical="center" wrapText="1"/>
    </xf>
    <xf numFmtId="41" fontId="11" fillId="0" borderId="4" xfId="1" applyFont="1" applyBorder="1" applyAlignment="1">
      <alignment horizontal="center" vertical="center"/>
    </xf>
    <xf numFmtId="14" fontId="11" fillId="2" borderId="4" xfId="0" applyNumberFormat="1" applyFont="1" applyFill="1" applyBorder="1" applyAlignment="1">
      <alignment horizontal="center" vertical="center"/>
    </xf>
    <xf numFmtId="0" fontId="11" fillId="6" borderId="4" xfId="0" applyFont="1" applyFill="1" applyBorder="1" applyAlignment="1">
      <alignment horizontal="center" vertical="center"/>
    </xf>
    <xf numFmtId="0" fontId="11" fillId="7" borderId="4" xfId="0" applyFont="1" applyFill="1" applyBorder="1" applyAlignment="1">
      <alignment horizontal="center" vertical="center"/>
    </xf>
    <xf numFmtId="0" fontId="11" fillId="0" borderId="4" xfId="0" applyFont="1" applyBorder="1" applyAlignment="1">
      <alignment horizontal="center" vertical="center"/>
    </xf>
    <xf numFmtId="41" fontId="11" fillId="6" borderId="4" xfId="1" applyFont="1" applyFill="1" applyBorder="1" applyAlignment="1">
      <alignment horizontal="center" vertical="center"/>
    </xf>
    <xf numFmtId="1" fontId="11" fillId="7" borderId="4" xfId="1" applyNumberFormat="1" applyFont="1" applyFill="1" applyBorder="1" applyAlignment="1">
      <alignment horizontal="center" vertical="center"/>
    </xf>
    <xf numFmtId="41" fontId="11" fillId="0" borderId="4" xfId="1" applyFont="1" applyFill="1" applyBorder="1" applyAlignment="1">
      <alignment horizontal="center" vertical="center"/>
    </xf>
    <xf numFmtId="0" fontId="10" fillId="0" borderId="4" xfId="0" applyFont="1" applyBorder="1" applyAlignment="1">
      <alignment horizontal="left" vertical="top" wrapText="1"/>
    </xf>
    <xf numFmtId="9" fontId="11" fillId="8" borderId="4" xfId="1" applyNumberFormat="1" applyFont="1" applyFill="1" applyBorder="1" applyAlignment="1">
      <alignment horizontal="center" vertical="center"/>
    </xf>
    <xf numFmtId="9" fontId="11" fillId="6" borderId="4" xfId="0" applyNumberFormat="1" applyFont="1" applyFill="1" applyBorder="1" applyAlignment="1">
      <alignment horizontal="center" vertical="center"/>
    </xf>
    <xf numFmtId="9" fontId="11" fillId="7" borderId="4" xfId="0" applyNumberFormat="1" applyFont="1" applyFill="1" applyBorder="1" applyAlignment="1">
      <alignment horizontal="center" vertical="center"/>
    </xf>
    <xf numFmtId="0" fontId="10" fillId="0" borderId="4" xfId="0" applyFont="1" applyBorder="1" applyAlignment="1">
      <alignment horizontal="left" vertical="top"/>
    </xf>
    <xf numFmtId="0" fontId="11" fillId="2" borderId="5"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9" fontId="11" fillId="7" borderId="4" xfId="0" applyNumberFormat="1" applyFont="1" applyFill="1" applyBorder="1" applyAlignment="1">
      <alignment horizontal="center" vertical="center"/>
    </xf>
    <xf numFmtId="0" fontId="10" fillId="0" borderId="4" xfId="0" applyFont="1" applyBorder="1" applyAlignment="1">
      <alignment horizontal="left" vertical="top"/>
    </xf>
    <xf numFmtId="9" fontId="11" fillId="6" borderId="4" xfId="0" applyNumberFormat="1" applyFont="1" applyFill="1" applyBorder="1" applyAlignment="1">
      <alignment horizontal="center" vertical="center"/>
    </xf>
    <xf numFmtId="0" fontId="11" fillId="0" borderId="4"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2" borderId="4" xfId="0" applyFont="1" applyFill="1" applyBorder="1" applyAlignment="1">
      <alignment horizontal="justify" vertical="center" wrapText="1"/>
    </xf>
    <xf numFmtId="0" fontId="11" fillId="2" borderId="4" xfId="0" applyFont="1" applyFill="1" applyBorder="1" applyAlignment="1">
      <alignment horizontal="justify" vertical="top" wrapText="1"/>
    </xf>
    <xf numFmtId="0" fontId="11" fillId="2" borderId="4" xfId="0" applyFont="1" applyFill="1" applyBorder="1" applyAlignment="1">
      <alignment horizontal="left" vertical="center" wrapText="1"/>
    </xf>
    <xf numFmtId="0" fontId="11" fillId="8" borderId="4" xfId="0" applyFont="1" applyFill="1" applyBorder="1" applyAlignment="1">
      <alignment horizontal="center" vertical="center"/>
    </xf>
    <xf numFmtId="0" fontId="11" fillId="6" borderId="4" xfId="0" applyFont="1" applyFill="1" applyBorder="1" applyAlignment="1">
      <alignment horizontal="center" vertical="center"/>
    </xf>
    <xf numFmtId="0" fontId="11" fillId="0" borderId="4" xfId="0" applyFont="1" applyBorder="1" applyAlignment="1">
      <alignment horizontal="justify" vertical="center" wrapText="1"/>
    </xf>
    <xf numFmtId="0" fontId="11" fillId="0" borderId="4" xfId="0" applyFont="1" applyBorder="1" applyAlignment="1">
      <alignment horizontal="justify" vertical="top" wrapText="1"/>
    </xf>
    <xf numFmtId="0" fontId="11" fillId="0" borderId="4" xfId="0" applyFont="1" applyBorder="1" applyAlignment="1">
      <alignment horizontal="justify" vertical="center" wrapText="1"/>
    </xf>
    <xf numFmtId="0" fontId="11" fillId="0" borderId="4" xfId="0" applyFont="1" applyBorder="1" applyAlignment="1">
      <alignment horizontal="justify" vertical="top" wrapText="1"/>
    </xf>
    <xf numFmtId="9" fontId="8" fillId="4" borderId="4" xfId="2" applyFont="1" applyFill="1" applyBorder="1" applyAlignment="1">
      <alignment horizontal="center" vertical="center"/>
    </xf>
    <xf numFmtId="0" fontId="11" fillId="7" borderId="4" xfId="0" applyFont="1" applyFill="1" applyBorder="1" applyAlignment="1">
      <alignment horizontal="center" vertical="center"/>
    </xf>
    <xf numFmtId="0" fontId="11" fillId="2" borderId="4" xfId="0" applyFont="1" applyFill="1" applyBorder="1" applyAlignment="1">
      <alignment horizontal="center" vertical="center"/>
    </xf>
    <xf numFmtId="0" fontId="10"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xf>
    <xf numFmtId="0" fontId="7" fillId="9"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wrapText="1"/>
    </xf>
    <xf numFmtId="0" fontId="7" fillId="9" borderId="12"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wrapText="1"/>
    </xf>
    <xf numFmtId="0" fontId="7" fillId="9" borderId="15" xfId="0" applyFont="1" applyFill="1" applyBorder="1" applyAlignment="1">
      <alignment horizontal="center" vertical="center"/>
    </xf>
    <xf numFmtId="0" fontId="7" fillId="9" borderId="16"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16" xfId="0" applyFont="1" applyFill="1" applyBorder="1" applyAlignment="1">
      <alignment horizontal="center" vertical="center"/>
    </xf>
    <xf numFmtId="0" fontId="7" fillId="9" borderId="11"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8" xfId="0" applyFont="1" applyFill="1" applyBorder="1" applyAlignment="1">
      <alignment horizontal="center" vertical="center"/>
    </xf>
    <xf numFmtId="0" fontId="16" fillId="0" borderId="19" xfId="0" applyFont="1" applyBorder="1" applyAlignment="1">
      <alignment horizontal="center" vertical="center"/>
    </xf>
    <xf numFmtId="0" fontId="16" fillId="0" borderId="0" xfId="0" applyFont="1" applyAlignment="1">
      <alignment horizontal="center" vertical="center"/>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250031</xdr:colOff>
      <xdr:row>0</xdr:row>
      <xdr:rowOff>186531</xdr:rowOff>
    </xdr:from>
    <xdr:ext cx="3258344" cy="670720"/>
    <xdr:pic>
      <xdr:nvPicPr>
        <xdr:cNvPr id="2" name="Imagen 1">
          <a:extLst>
            <a:ext uri="{FF2B5EF4-FFF2-40B4-BE49-F238E27FC236}">
              <a16:creationId xmlns:a16="http://schemas.microsoft.com/office/drawing/2014/main" id="{F82979DE-80E7-4966-9715-1A087194A2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1" y="186531"/>
          <a:ext cx="3258344" cy="67072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toro\Downloads\articles-362787_recurso_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de Trámites"/>
      <sheetName val="2 Racionalización de Trámites."/>
      <sheetName val="3. Rendición de Cuentas "/>
      <sheetName val="4. Servicio al ciudadano"/>
      <sheetName val="5. Transparencia y Acceso IP"/>
      <sheetName val="7.Iniciativas Adicionales"/>
      <sheetName val="VERSIONAMIEN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A18F-1EFD-499D-8AAD-D88605268D19}">
  <sheetPr>
    <tabColor theme="0"/>
  </sheetPr>
  <dimension ref="A1:T116"/>
  <sheetViews>
    <sheetView showGridLines="0" tabSelected="1" topLeftCell="G19" zoomScale="50" zoomScaleNormal="50" workbookViewId="0">
      <selection activeCell="I29" sqref="I29:J29"/>
    </sheetView>
  </sheetViews>
  <sheetFormatPr baseColWidth="10" defaultColWidth="11.453125" defaultRowHeight="46" x14ac:dyDescent="1"/>
  <cols>
    <col min="1" max="1" width="28.81640625" style="1" customWidth="1"/>
    <col min="2" max="2" width="26.81640625" style="1" customWidth="1"/>
    <col min="3" max="3" width="37.1796875" style="1" customWidth="1"/>
    <col min="4" max="4" width="42" style="1" customWidth="1"/>
    <col min="5" max="5" width="18.26953125" style="1" customWidth="1"/>
    <col min="6" max="6" width="19" style="1" customWidth="1"/>
    <col min="7" max="7" width="18.453125" style="1" customWidth="1"/>
    <col min="8" max="8" width="20.1796875" style="1" customWidth="1"/>
    <col min="9" max="9" width="18.1796875" style="1" customWidth="1"/>
    <col min="10" max="10" width="14.453125" style="1" customWidth="1"/>
    <col min="11" max="11" width="12.81640625" style="1" customWidth="1"/>
    <col min="12" max="12" width="18.7265625" style="1" bestFit="1" customWidth="1"/>
    <col min="13" max="13" width="15.54296875" style="1" bestFit="1" customWidth="1"/>
    <col min="14" max="14" width="22" style="1" customWidth="1"/>
    <col min="15" max="15" width="28.81640625" style="1" hidden="1" customWidth="1"/>
    <col min="16" max="16" width="47.26953125" style="1" hidden="1" customWidth="1"/>
    <col min="17" max="17" width="49" style="1" hidden="1" customWidth="1"/>
    <col min="18" max="18" width="12.81640625" style="1" customWidth="1"/>
    <col min="19" max="19" width="72.54296875" style="1" customWidth="1"/>
    <col min="20" max="20" width="54.26953125" style="1" customWidth="1"/>
    <col min="21" max="16384" width="11.453125" style="1"/>
  </cols>
  <sheetData>
    <row r="1" spans="1:20" ht="46.5" customHeight="1" x14ac:dyDescent="1">
      <c r="A1" s="90" t="s">
        <v>91</v>
      </c>
      <c r="B1" s="90"/>
      <c r="C1" s="90"/>
      <c r="D1" s="90"/>
      <c r="E1" s="90"/>
      <c r="F1" s="90"/>
      <c r="G1" s="90"/>
      <c r="H1" s="90"/>
      <c r="I1" s="90"/>
      <c r="J1" s="90"/>
      <c r="K1" s="90"/>
      <c r="L1" s="90"/>
      <c r="M1" s="90"/>
      <c r="N1" s="90"/>
      <c r="O1" s="90"/>
      <c r="P1" s="90"/>
      <c r="Q1" s="90"/>
      <c r="R1" s="90"/>
      <c r="S1" s="90"/>
      <c r="T1" s="90"/>
    </row>
    <row r="2" spans="1:20" ht="46.5" customHeight="1" x14ac:dyDescent="1">
      <c r="A2" s="90"/>
      <c r="B2" s="90"/>
      <c r="C2" s="90"/>
      <c r="D2" s="90"/>
      <c r="E2" s="90"/>
      <c r="F2" s="90"/>
      <c r="G2" s="90"/>
      <c r="H2" s="90"/>
      <c r="I2" s="90"/>
      <c r="J2" s="90"/>
      <c r="K2" s="90"/>
      <c r="L2" s="90"/>
      <c r="M2" s="90"/>
      <c r="N2" s="90"/>
      <c r="O2" s="90"/>
      <c r="P2" s="90"/>
      <c r="Q2" s="90"/>
      <c r="R2" s="90"/>
      <c r="S2" s="90"/>
      <c r="T2" s="90"/>
    </row>
    <row r="3" spans="1:20" ht="16.5" customHeight="1" thickBot="1" x14ac:dyDescent="1.05">
      <c r="A3" s="90"/>
      <c r="B3" s="90"/>
      <c r="C3" s="90"/>
      <c r="D3" s="90"/>
      <c r="E3" s="90"/>
      <c r="F3" s="90"/>
      <c r="G3" s="90"/>
      <c r="H3" s="90"/>
      <c r="I3" s="90"/>
      <c r="J3" s="90"/>
      <c r="K3" s="90"/>
      <c r="L3" s="90"/>
      <c r="M3" s="90"/>
      <c r="N3" s="90"/>
      <c r="O3" s="90"/>
      <c r="P3" s="90"/>
      <c r="Q3" s="90"/>
      <c r="R3" s="90"/>
      <c r="S3" s="90"/>
      <c r="T3" s="90"/>
    </row>
    <row r="4" spans="1:20" ht="17.25" hidden="1" customHeight="1" thickBot="1" x14ac:dyDescent="1.05">
      <c r="A4" s="90"/>
      <c r="B4" s="90"/>
      <c r="C4" s="90"/>
      <c r="D4" s="90"/>
      <c r="E4" s="90"/>
      <c r="F4" s="90"/>
      <c r="G4" s="90"/>
      <c r="H4" s="90"/>
      <c r="I4" s="90"/>
      <c r="J4" s="90"/>
      <c r="K4" s="90"/>
      <c r="L4" s="90"/>
      <c r="M4" s="90"/>
      <c r="N4" s="90"/>
      <c r="O4" s="90"/>
      <c r="P4" s="90"/>
      <c r="Q4" s="90"/>
      <c r="R4" s="90"/>
      <c r="S4" s="90"/>
      <c r="T4" s="90"/>
    </row>
    <row r="5" spans="1:20" ht="27.75" hidden="1" customHeight="1" thickBot="1" x14ac:dyDescent="1.05">
      <c r="A5" s="89"/>
      <c r="B5" s="89"/>
      <c r="C5" s="89"/>
      <c r="D5" s="89"/>
      <c r="E5" s="89"/>
      <c r="F5" s="89"/>
      <c r="G5" s="89"/>
      <c r="H5" s="89"/>
      <c r="I5" s="89"/>
      <c r="J5" s="89"/>
      <c r="K5" s="89"/>
      <c r="L5" s="89"/>
      <c r="M5" s="89"/>
      <c r="N5" s="89"/>
      <c r="O5" s="89"/>
      <c r="P5" s="89"/>
      <c r="Q5" s="89"/>
      <c r="R5" s="89"/>
      <c r="S5" s="89"/>
      <c r="T5" s="89"/>
    </row>
    <row r="6" spans="1:20" ht="50.15" customHeight="1" thickBot="1" x14ac:dyDescent="1.05">
      <c r="A6" s="88" t="s">
        <v>90</v>
      </c>
      <c r="B6" s="87"/>
      <c r="C6" s="87"/>
      <c r="D6" s="87"/>
      <c r="E6" s="87"/>
      <c r="F6" s="87"/>
      <c r="G6" s="87"/>
      <c r="H6" s="87"/>
      <c r="I6" s="87"/>
      <c r="J6" s="87"/>
      <c r="K6" s="87"/>
      <c r="L6" s="87"/>
      <c r="M6" s="87"/>
      <c r="N6" s="87"/>
      <c r="O6" s="82" t="s">
        <v>89</v>
      </c>
      <c r="P6" s="81"/>
      <c r="Q6" s="86"/>
      <c r="R6" s="85" t="s">
        <v>88</v>
      </c>
      <c r="S6" s="84"/>
      <c r="T6" s="83"/>
    </row>
    <row r="7" spans="1:20" ht="31.5" customHeight="1" x14ac:dyDescent="1">
      <c r="A7" s="82" t="s">
        <v>87</v>
      </c>
      <c r="B7" s="81" t="s">
        <v>86</v>
      </c>
      <c r="C7" s="81" t="s">
        <v>85</v>
      </c>
      <c r="D7" s="81" t="s">
        <v>84</v>
      </c>
      <c r="E7" s="80" t="s">
        <v>83</v>
      </c>
      <c r="F7" s="78" t="s">
        <v>82</v>
      </c>
      <c r="G7" s="79"/>
      <c r="H7" s="79"/>
      <c r="I7" s="79"/>
      <c r="J7" s="79"/>
      <c r="K7" s="77"/>
      <c r="L7" s="78" t="s">
        <v>81</v>
      </c>
      <c r="M7" s="77"/>
      <c r="N7" s="76" t="s">
        <v>80</v>
      </c>
      <c r="O7" s="76" t="s">
        <v>79</v>
      </c>
      <c r="P7" s="76" t="s">
        <v>77</v>
      </c>
      <c r="Q7" s="76" t="s">
        <v>76</v>
      </c>
      <c r="R7" s="76" t="s">
        <v>78</v>
      </c>
      <c r="S7" s="76" t="s">
        <v>77</v>
      </c>
      <c r="T7" s="76" t="s">
        <v>76</v>
      </c>
    </row>
    <row r="8" spans="1:20" ht="50.15" customHeight="1" x14ac:dyDescent="1">
      <c r="A8" s="75"/>
      <c r="B8" s="74"/>
      <c r="C8" s="74"/>
      <c r="D8" s="74"/>
      <c r="E8" s="73"/>
      <c r="F8" s="72" t="s">
        <v>75</v>
      </c>
      <c r="G8" s="72" t="s">
        <v>74</v>
      </c>
      <c r="H8" s="72" t="s">
        <v>73</v>
      </c>
      <c r="I8" s="72" t="s">
        <v>72</v>
      </c>
      <c r="J8" s="72" t="s">
        <v>71</v>
      </c>
      <c r="K8" s="72" t="s">
        <v>70</v>
      </c>
      <c r="L8" s="71" t="s">
        <v>69</v>
      </c>
      <c r="M8" s="71" t="s">
        <v>68</v>
      </c>
      <c r="N8" s="70"/>
      <c r="O8" s="70"/>
      <c r="P8" s="70"/>
      <c r="Q8" s="70"/>
      <c r="R8" s="70"/>
      <c r="S8" s="70"/>
      <c r="T8" s="70"/>
    </row>
    <row r="9" spans="1:20" ht="97.5" customHeight="1" x14ac:dyDescent="1">
      <c r="A9" s="32" t="s">
        <v>67</v>
      </c>
      <c r="B9" s="69" t="s">
        <v>66</v>
      </c>
      <c r="C9" s="56" t="s">
        <v>65</v>
      </c>
      <c r="D9" s="56" t="s">
        <v>64</v>
      </c>
      <c r="E9" s="26" t="s">
        <v>9</v>
      </c>
      <c r="F9" s="36">
        <v>1</v>
      </c>
      <c r="G9" s="36"/>
      <c r="H9" s="67"/>
      <c r="I9" s="67">
        <v>0</v>
      </c>
      <c r="J9" s="67" t="s">
        <v>18</v>
      </c>
      <c r="K9" s="35">
        <f>+SUM(F9:I9)</f>
        <v>1</v>
      </c>
      <c r="L9" s="34">
        <v>44221</v>
      </c>
      <c r="M9" s="34">
        <v>44377</v>
      </c>
      <c r="N9" s="26" t="s">
        <v>63</v>
      </c>
      <c r="O9" s="66">
        <v>1</v>
      </c>
      <c r="P9" s="41" t="s">
        <v>62</v>
      </c>
      <c r="Q9" s="41" t="s">
        <v>61</v>
      </c>
      <c r="R9" s="66">
        <v>1</v>
      </c>
      <c r="S9" s="68" t="s">
        <v>60</v>
      </c>
      <c r="T9" s="22" t="s">
        <v>59</v>
      </c>
    </row>
    <row r="10" spans="1:20" ht="28.5" customHeight="1" x14ac:dyDescent="1">
      <c r="A10" s="32"/>
      <c r="B10" s="69"/>
      <c r="C10" s="56"/>
      <c r="D10" s="56"/>
      <c r="E10" s="26"/>
      <c r="F10" s="23">
        <v>0.6</v>
      </c>
      <c r="G10" s="23">
        <v>1</v>
      </c>
      <c r="H10" s="23">
        <v>1</v>
      </c>
      <c r="I10" s="23">
        <v>1</v>
      </c>
      <c r="J10" s="23"/>
      <c r="K10" s="23">
        <v>1</v>
      </c>
      <c r="L10" s="34"/>
      <c r="M10" s="34"/>
      <c r="N10" s="26"/>
      <c r="O10" s="23">
        <v>1</v>
      </c>
      <c r="P10" s="41"/>
      <c r="Q10" s="41"/>
      <c r="R10" s="23">
        <v>1</v>
      </c>
      <c r="S10" s="68"/>
      <c r="T10" s="22"/>
    </row>
    <row r="11" spans="1:20" ht="91.5" customHeight="1" x14ac:dyDescent="1">
      <c r="A11" s="32"/>
      <c r="B11" s="58" t="s">
        <v>58</v>
      </c>
      <c r="C11" s="56" t="s">
        <v>57</v>
      </c>
      <c r="D11" s="56" t="s">
        <v>56</v>
      </c>
      <c r="E11" s="26" t="s">
        <v>55</v>
      </c>
      <c r="F11" s="66">
        <v>1</v>
      </c>
      <c r="G11" s="67">
        <v>0</v>
      </c>
      <c r="H11" s="67">
        <v>0</v>
      </c>
      <c r="I11" s="67">
        <v>0</v>
      </c>
      <c r="J11" s="67" t="s">
        <v>18</v>
      </c>
      <c r="K11" s="35">
        <f>+SUM(F11:I11)</f>
        <v>1</v>
      </c>
      <c r="L11" s="34">
        <v>44221</v>
      </c>
      <c r="M11" s="34">
        <v>44286</v>
      </c>
      <c r="N11" s="26" t="s">
        <v>54</v>
      </c>
      <c r="O11" s="66">
        <v>1</v>
      </c>
      <c r="P11" s="41" t="s">
        <v>53</v>
      </c>
      <c r="Q11" s="41" t="s">
        <v>52</v>
      </c>
      <c r="R11" s="66">
        <v>1</v>
      </c>
      <c r="S11" s="22" t="s">
        <v>51</v>
      </c>
      <c r="T11" s="22" t="s">
        <v>50</v>
      </c>
    </row>
    <row r="12" spans="1:20" ht="31.5" customHeight="1" x14ac:dyDescent="1">
      <c r="A12" s="32"/>
      <c r="B12" s="58"/>
      <c r="C12" s="56"/>
      <c r="D12" s="56"/>
      <c r="E12" s="26"/>
      <c r="F12" s="23">
        <v>0.6</v>
      </c>
      <c r="G12" s="23">
        <v>1</v>
      </c>
      <c r="H12" s="23">
        <v>1</v>
      </c>
      <c r="I12" s="23">
        <v>1</v>
      </c>
      <c r="J12" s="23"/>
      <c r="K12" s="23">
        <v>1</v>
      </c>
      <c r="L12" s="34"/>
      <c r="M12" s="34"/>
      <c r="N12" s="26"/>
      <c r="O12" s="65">
        <v>1</v>
      </c>
      <c r="P12" s="41"/>
      <c r="Q12" s="41"/>
      <c r="R12" s="65">
        <v>1</v>
      </c>
      <c r="S12" s="22"/>
      <c r="T12" s="22"/>
    </row>
    <row r="13" spans="1:20" ht="109.5" customHeight="1" x14ac:dyDescent="1">
      <c r="A13" s="32"/>
      <c r="B13" s="58"/>
      <c r="C13" s="56"/>
      <c r="D13" s="56"/>
      <c r="E13" s="26" t="s">
        <v>49</v>
      </c>
      <c r="F13" s="66">
        <v>1</v>
      </c>
      <c r="G13" s="67">
        <v>0</v>
      </c>
      <c r="H13" s="67">
        <v>0</v>
      </c>
      <c r="I13" s="67">
        <v>0</v>
      </c>
      <c r="J13" s="37" t="s">
        <v>18</v>
      </c>
      <c r="K13" s="35">
        <f>+SUM(F13:I13)</f>
        <v>1</v>
      </c>
      <c r="L13" s="34">
        <v>44221</v>
      </c>
      <c r="M13" s="34">
        <v>44286</v>
      </c>
      <c r="N13" s="26"/>
      <c r="O13" s="66">
        <v>1</v>
      </c>
      <c r="P13" s="41" t="s">
        <v>48</v>
      </c>
      <c r="Q13" s="41" t="s">
        <v>46</v>
      </c>
      <c r="R13" s="66">
        <v>1</v>
      </c>
      <c r="S13" s="41" t="s">
        <v>47</v>
      </c>
      <c r="T13" s="41" t="s">
        <v>46</v>
      </c>
    </row>
    <row r="14" spans="1:20" ht="30" customHeight="1" x14ac:dyDescent="1">
      <c r="A14" s="32"/>
      <c r="B14" s="58"/>
      <c r="C14" s="56"/>
      <c r="D14" s="56"/>
      <c r="E14" s="26"/>
      <c r="F14" s="23">
        <v>1</v>
      </c>
      <c r="G14" s="23">
        <v>1</v>
      </c>
      <c r="H14" s="23">
        <v>1</v>
      </c>
      <c r="I14" s="23">
        <v>1</v>
      </c>
      <c r="J14" s="23"/>
      <c r="K14" s="23">
        <v>1</v>
      </c>
      <c r="L14" s="34"/>
      <c r="M14" s="34"/>
      <c r="N14" s="26"/>
      <c r="O14" s="65">
        <v>1</v>
      </c>
      <c r="P14" s="41"/>
      <c r="Q14" s="41"/>
      <c r="R14" s="65">
        <v>1</v>
      </c>
      <c r="S14" s="41"/>
      <c r="T14" s="41"/>
    </row>
    <row r="15" spans="1:20" ht="50.15" customHeight="1" x14ac:dyDescent="1">
      <c r="A15" s="32"/>
      <c r="B15" s="58" t="s">
        <v>45</v>
      </c>
      <c r="C15" s="64" t="s">
        <v>44</v>
      </c>
      <c r="D15" s="63" t="s">
        <v>43</v>
      </c>
      <c r="E15" s="26" t="s">
        <v>9</v>
      </c>
      <c r="F15" s="36">
        <v>1</v>
      </c>
      <c r="G15" s="52">
        <v>0</v>
      </c>
      <c r="H15" s="52">
        <v>0</v>
      </c>
      <c r="I15" s="52">
        <v>0</v>
      </c>
      <c r="J15" s="52" t="s">
        <v>18</v>
      </c>
      <c r="K15" s="60">
        <f>+SUM(F15:I18)</f>
        <v>1</v>
      </c>
      <c r="L15" s="34">
        <v>44221</v>
      </c>
      <c r="M15" s="34">
        <v>44286</v>
      </c>
      <c r="N15" s="26" t="s">
        <v>42</v>
      </c>
      <c r="O15" s="60">
        <v>1</v>
      </c>
      <c r="P15" s="41" t="s">
        <v>41</v>
      </c>
      <c r="Q15" s="41" t="s">
        <v>39</v>
      </c>
      <c r="R15" s="59">
        <v>1</v>
      </c>
      <c r="S15" s="41" t="s">
        <v>40</v>
      </c>
      <c r="T15" s="41" t="s">
        <v>39</v>
      </c>
    </row>
    <row r="16" spans="1:20" ht="44.25" customHeight="1" x14ac:dyDescent="1">
      <c r="A16" s="32"/>
      <c r="B16" s="58"/>
      <c r="C16" s="64"/>
      <c r="D16" s="63"/>
      <c r="E16" s="26"/>
      <c r="F16" s="36"/>
      <c r="G16" s="52"/>
      <c r="H16" s="52"/>
      <c r="I16" s="52"/>
      <c r="J16" s="52"/>
      <c r="K16" s="60"/>
      <c r="L16" s="34"/>
      <c r="M16" s="34"/>
      <c r="N16" s="26"/>
      <c r="O16" s="60"/>
      <c r="P16" s="41"/>
      <c r="Q16" s="41"/>
      <c r="R16" s="59"/>
      <c r="S16" s="41"/>
      <c r="T16" s="41"/>
    </row>
    <row r="17" spans="1:20" ht="153" customHeight="1" x14ac:dyDescent="1">
      <c r="A17" s="32"/>
      <c r="B17" s="58"/>
      <c r="C17" s="62" t="s">
        <v>38</v>
      </c>
      <c r="D17" s="61" t="s">
        <v>37</v>
      </c>
      <c r="E17" s="26"/>
      <c r="F17" s="36"/>
      <c r="G17" s="52"/>
      <c r="H17" s="52"/>
      <c r="I17" s="52"/>
      <c r="J17" s="52"/>
      <c r="K17" s="60"/>
      <c r="L17" s="34"/>
      <c r="M17" s="34"/>
      <c r="N17" s="26"/>
      <c r="O17" s="60"/>
      <c r="P17" s="41"/>
      <c r="Q17" s="41"/>
      <c r="R17" s="59"/>
      <c r="S17" s="41"/>
      <c r="T17" s="41"/>
    </row>
    <row r="18" spans="1:20" ht="108" customHeight="1" x14ac:dyDescent="1">
      <c r="A18" s="32"/>
      <c r="B18" s="58"/>
      <c r="C18" s="62" t="s">
        <v>36</v>
      </c>
      <c r="D18" s="61" t="s">
        <v>35</v>
      </c>
      <c r="E18" s="26"/>
      <c r="F18" s="36"/>
      <c r="G18" s="52"/>
      <c r="H18" s="52"/>
      <c r="I18" s="52"/>
      <c r="J18" s="52"/>
      <c r="K18" s="60"/>
      <c r="L18" s="34"/>
      <c r="M18" s="34"/>
      <c r="N18" s="26"/>
      <c r="O18" s="60"/>
      <c r="P18" s="41"/>
      <c r="Q18" s="41"/>
      <c r="R18" s="59"/>
      <c r="S18" s="41"/>
      <c r="T18" s="41"/>
    </row>
    <row r="19" spans="1:20" ht="39.75" customHeight="1" x14ac:dyDescent="1">
      <c r="A19" s="32"/>
      <c r="B19" s="58"/>
      <c r="C19" s="57" t="s">
        <v>34</v>
      </c>
      <c r="D19" s="56" t="s">
        <v>33</v>
      </c>
      <c r="E19" s="26"/>
      <c r="F19" s="36"/>
      <c r="G19" s="52"/>
      <c r="H19" s="52"/>
      <c r="I19" s="52"/>
      <c r="J19" s="52"/>
      <c r="K19" s="60"/>
      <c r="L19" s="34"/>
      <c r="M19" s="34"/>
      <c r="N19" s="26"/>
      <c r="O19" s="60"/>
      <c r="P19" s="41"/>
      <c r="Q19" s="41"/>
      <c r="R19" s="59"/>
      <c r="S19" s="41"/>
      <c r="T19" s="41"/>
    </row>
    <row r="20" spans="1:20" ht="50.15" customHeight="1" x14ac:dyDescent="1">
      <c r="A20" s="32"/>
      <c r="B20" s="58"/>
      <c r="C20" s="57"/>
      <c r="D20" s="56"/>
      <c r="E20" s="26"/>
      <c r="F20" s="23">
        <v>1</v>
      </c>
      <c r="G20" s="23">
        <v>1</v>
      </c>
      <c r="H20" s="23">
        <v>1</v>
      </c>
      <c r="I20" s="23">
        <v>1</v>
      </c>
      <c r="J20" s="23"/>
      <c r="K20" s="23">
        <v>1</v>
      </c>
      <c r="L20" s="34"/>
      <c r="M20" s="34"/>
      <c r="N20" s="26"/>
      <c r="O20" s="23">
        <v>1</v>
      </c>
      <c r="P20" s="41"/>
      <c r="Q20" s="41"/>
      <c r="R20" s="23">
        <v>1</v>
      </c>
      <c r="S20" s="41"/>
      <c r="T20" s="41"/>
    </row>
    <row r="21" spans="1:20" ht="85.5" customHeight="1" x14ac:dyDescent="1">
      <c r="A21" s="32" t="s">
        <v>32</v>
      </c>
      <c r="B21" s="48" t="s">
        <v>31</v>
      </c>
      <c r="C21" s="55" t="s">
        <v>30</v>
      </c>
      <c r="D21" s="55" t="s">
        <v>29</v>
      </c>
      <c r="E21" s="54" t="s">
        <v>9</v>
      </c>
      <c r="F21" s="49">
        <v>0.25</v>
      </c>
      <c r="G21" s="49">
        <v>0.5</v>
      </c>
      <c r="H21" s="49">
        <v>0.75</v>
      </c>
      <c r="I21" s="49">
        <v>1</v>
      </c>
      <c r="J21" s="52" t="s">
        <v>18</v>
      </c>
      <c r="K21" s="51">
        <v>1</v>
      </c>
      <c r="L21" s="34">
        <v>44221</v>
      </c>
      <c r="M21" s="34">
        <v>44561</v>
      </c>
      <c r="N21" s="26" t="s">
        <v>28</v>
      </c>
      <c r="O21" s="44">
        <v>0.25</v>
      </c>
      <c r="P21" s="41" t="s">
        <v>27</v>
      </c>
      <c r="Q21" s="41" t="s">
        <v>26</v>
      </c>
      <c r="R21" s="49">
        <v>0.5</v>
      </c>
      <c r="S21" s="41" t="s">
        <v>25</v>
      </c>
      <c r="T21" s="41" t="s">
        <v>24</v>
      </c>
    </row>
    <row r="22" spans="1:20" ht="51" customHeight="1" x14ac:dyDescent="1">
      <c r="A22" s="32"/>
      <c r="B22" s="48"/>
      <c r="C22" s="47" t="s">
        <v>23</v>
      </c>
      <c r="D22" s="47" t="s">
        <v>22</v>
      </c>
      <c r="E22" s="53"/>
      <c r="F22" s="49"/>
      <c r="G22" s="49"/>
      <c r="H22" s="49"/>
      <c r="I22" s="49"/>
      <c r="J22" s="52"/>
      <c r="K22" s="51"/>
      <c r="L22" s="34"/>
      <c r="M22" s="34"/>
      <c r="N22" s="26"/>
      <c r="O22" s="23">
        <v>0.25</v>
      </c>
      <c r="P22" s="50"/>
      <c r="Q22" s="50"/>
      <c r="R22" s="49"/>
      <c r="S22" s="41"/>
      <c r="T22" s="41"/>
    </row>
    <row r="23" spans="1:20" ht="37.5" customHeight="1" x14ac:dyDescent="1">
      <c r="A23" s="32"/>
      <c r="B23" s="48"/>
      <c r="C23" s="47"/>
      <c r="D23" s="47"/>
      <c r="E23" s="46"/>
      <c r="F23" s="23">
        <v>0.25</v>
      </c>
      <c r="G23" s="23">
        <v>0.5</v>
      </c>
      <c r="H23" s="23">
        <v>0.75</v>
      </c>
      <c r="I23" s="23">
        <v>1</v>
      </c>
      <c r="J23" s="23"/>
      <c r="K23" s="23">
        <v>1</v>
      </c>
      <c r="L23" s="34"/>
      <c r="M23" s="34"/>
      <c r="N23" s="26"/>
      <c r="O23" s="23"/>
      <c r="P23" s="45"/>
      <c r="Q23" s="45"/>
      <c r="R23" s="23">
        <v>0.5</v>
      </c>
      <c r="S23" s="41"/>
      <c r="T23" s="41"/>
    </row>
    <row r="24" spans="1:20" ht="50.15" customHeight="1" x14ac:dyDescent="1">
      <c r="A24" s="32"/>
      <c r="B24" s="31" t="s">
        <v>21</v>
      </c>
      <c r="C24" s="30" t="s">
        <v>20</v>
      </c>
      <c r="D24" s="29" t="s">
        <v>19</v>
      </c>
      <c r="E24" s="26" t="s">
        <v>9</v>
      </c>
      <c r="F24" s="44">
        <v>0.25</v>
      </c>
      <c r="G24" s="44">
        <v>0.5</v>
      </c>
      <c r="H24" s="44">
        <v>0.75</v>
      </c>
      <c r="I24" s="44">
        <v>1</v>
      </c>
      <c r="J24" s="37" t="s">
        <v>18</v>
      </c>
      <c r="K24" s="43">
        <v>1</v>
      </c>
      <c r="L24" s="34">
        <v>44221</v>
      </c>
      <c r="M24" s="34">
        <v>44561</v>
      </c>
      <c r="N24" s="26" t="s">
        <v>17</v>
      </c>
      <c r="O24" s="33">
        <v>0</v>
      </c>
      <c r="P24" s="41" t="s">
        <v>16</v>
      </c>
      <c r="Q24" s="41" t="s">
        <v>15</v>
      </c>
      <c r="R24" s="42">
        <v>0.5</v>
      </c>
      <c r="S24" s="41" t="s">
        <v>16</v>
      </c>
      <c r="T24" s="41" t="s">
        <v>15</v>
      </c>
    </row>
    <row r="25" spans="1:20" ht="50.15" customHeight="1" x14ac:dyDescent="1">
      <c r="A25" s="32"/>
      <c r="B25" s="31"/>
      <c r="C25" s="30"/>
      <c r="D25" s="29"/>
      <c r="E25" s="26"/>
      <c r="F25" s="23">
        <v>0.25</v>
      </c>
      <c r="G25" s="23">
        <v>0.5</v>
      </c>
      <c r="H25" s="23">
        <v>0.75</v>
      </c>
      <c r="I25" s="23">
        <v>1</v>
      </c>
      <c r="J25" s="23"/>
      <c r="K25" s="23">
        <v>1</v>
      </c>
      <c r="L25" s="27"/>
      <c r="M25" s="34"/>
      <c r="N25" s="26"/>
      <c r="O25" s="23">
        <v>0</v>
      </c>
      <c r="P25" s="41"/>
      <c r="Q25" s="41"/>
      <c r="R25" s="23">
        <v>0.5</v>
      </c>
      <c r="S25" s="41"/>
      <c r="T25" s="41"/>
    </row>
    <row r="26" spans="1:20" ht="77.25" customHeight="1" x14ac:dyDescent="1">
      <c r="A26" s="32"/>
      <c r="B26" s="31"/>
      <c r="C26" s="30"/>
      <c r="D26" s="29" t="s">
        <v>14</v>
      </c>
      <c r="E26" s="26" t="s">
        <v>9</v>
      </c>
      <c r="F26" s="40">
        <v>0</v>
      </c>
      <c r="G26" s="40">
        <v>0</v>
      </c>
      <c r="H26" s="40">
        <v>0</v>
      </c>
      <c r="I26" s="39">
        <v>1</v>
      </c>
      <c r="J26" s="39"/>
      <c r="K26" s="38">
        <f>+SUM(F26:I26)</f>
        <v>1</v>
      </c>
      <c r="L26" s="34">
        <v>44531</v>
      </c>
      <c r="M26" s="34">
        <v>44576</v>
      </c>
      <c r="N26" s="26"/>
      <c r="O26" s="33">
        <v>0</v>
      </c>
      <c r="P26" s="25" t="s">
        <v>7</v>
      </c>
      <c r="Q26" s="24"/>
      <c r="R26" s="33">
        <v>0</v>
      </c>
      <c r="S26" s="22" t="s">
        <v>13</v>
      </c>
      <c r="T26" s="24"/>
    </row>
    <row r="27" spans="1:20" ht="28.5" customHeight="1" x14ac:dyDescent="1">
      <c r="A27" s="32"/>
      <c r="B27" s="31"/>
      <c r="C27" s="30"/>
      <c r="D27" s="29"/>
      <c r="E27" s="26"/>
      <c r="F27" s="23">
        <v>0</v>
      </c>
      <c r="G27" s="23">
        <v>0</v>
      </c>
      <c r="H27" s="23">
        <v>0</v>
      </c>
      <c r="I27" s="28">
        <v>1</v>
      </c>
      <c r="J27" s="28"/>
      <c r="K27" s="23">
        <v>1</v>
      </c>
      <c r="L27" s="34"/>
      <c r="M27" s="34"/>
      <c r="N27" s="26"/>
      <c r="O27" s="23">
        <v>0</v>
      </c>
      <c r="P27" s="25"/>
      <c r="Q27" s="24"/>
      <c r="R27" s="23">
        <v>0</v>
      </c>
      <c r="S27" s="22"/>
      <c r="T27" s="24"/>
    </row>
    <row r="28" spans="1:20" ht="69.75" customHeight="1" x14ac:dyDescent="1">
      <c r="A28" s="32"/>
      <c r="B28" s="31" t="s">
        <v>12</v>
      </c>
      <c r="C28" s="30" t="s">
        <v>11</v>
      </c>
      <c r="D28" s="29" t="s">
        <v>10</v>
      </c>
      <c r="E28" s="26" t="s">
        <v>9</v>
      </c>
      <c r="F28" s="37">
        <v>0</v>
      </c>
      <c r="G28" s="37">
        <v>0</v>
      </c>
      <c r="H28" s="37">
        <v>0</v>
      </c>
      <c r="I28" s="36">
        <v>1</v>
      </c>
      <c r="J28" s="36"/>
      <c r="K28" s="35">
        <f>+SUM(F28:I28)</f>
        <v>1</v>
      </c>
      <c r="L28" s="34">
        <v>44470</v>
      </c>
      <c r="M28" s="34">
        <v>44576</v>
      </c>
      <c r="N28" s="26" t="s">
        <v>8</v>
      </c>
      <c r="O28" s="33">
        <v>0</v>
      </c>
      <c r="P28" s="25" t="s">
        <v>7</v>
      </c>
      <c r="Q28" s="24"/>
      <c r="R28" s="33">
        <v>0</v>
      </c>
      <c r="S28" s="22" t="s">
        <v>6</v>
      </c>
      <c r="T28" s="22" t="s">
        <v>5</v>
      </c>
    </row>
    <row r="29" spans="1:20" ht="30" customHeight="1" x14ac:dyDescent="1">
      <c r="A29" s="32"/>
      <c r="B29" s="31"/>
      <c r="C29" s="30"/>
      <c r="D29" s="29"/>
      <c r="E29" s="26"/>
      <c r="F29" s="23">
        <v>0</v>
      </c>
      <c r="G29" s="23">
        <v>0</v>
      </c>
      <c r="H29" s="23">
        <v>0</v>
      </c>
      <c r="I29" s="28">
        <v>1</v>
      </c>
      <c r="J29" s="28"/>
      <c r="K29" s="23">
        <v>1</v>
      </c>
      <c r="L29" s="27"/>
      <c r="M29" s="27"/>
      <c r="N29" s="26"/>
      <c r="O29" s="23">
        <v>0</v>
      </c>
      <c r="P29" s="25"/>
      <c r="Q29" s="24"/>
      <c r="R29" s="23">
        <v>0</v>
      </c>
      <c r="S29" s="22"/>
      <c r="T29" s="22"/>
    </row>
    <row r="30" spans="1:20" ht="36" customHeight="1" thickBot="1" x14ac:dyDescent="1.05">
      <c r="A30" s="13"/>
      <c r="B30" s="10"/>
      <c r="C30" s="21"/>
      <c r="D30" s="21"/>
      <c r="E30" s="20" t="s">
        <v>4</v>
      </c>
      <c r="F30" s="17">
        <f>+(F10+F12+F14+F20+F23+F25+F27+F29)/8</f>
        <v>0.46250000000000002</v>
      </c>
      <c r="G30" s="17">
        <f>+(G10+G12+G14+G20+G23+G25+G27+G29)/8</f>
        <v>0.625</v>
      </c>
      <c r="H30" s="17">
        <f>+(H10+H12+H14+H20+H23+H25+H27+H29)/8</f>
        <v>0.6875</v>
      </c>
      <c r="I30" s="19">
        <f>+(I10+I12+I14+I20+I23+I25+I27+I29)/8</f>
        <v>1</v>
      </c>
      <c r="J30" s="18"/>
      <c r="K30" s="17">
        <f>+(K10+K12+K14+K20+K23+K25+K27+K29)/8</f>
        <v>1</v>
      </c>
      <c r="L30" s="6"/>
      <c r="M30" s="6"/>
      <c r="N30" s="10"/>
      <c r="O30" s="17">
        <f>+(O10+O12+O14+O20+O22+O25+O27+O29)/8</f>
        <v>0.53125</v>
      </c>
      <c r="R30" s="17">
        <f>+(R10+R12+R14+R20+R23+R25+R27+R29)/8</f>
        <v>0.625</v>
      </c>
    </row>
    <row r="31" spans="1:20" ht="4.5" customHeight="1" x14ac:dyDescent="1">
      <c r="A31" s="13"/>
      <c r="B31" s="13"/>
      <c r="C31" s="16"/>
      <c r="D31" s="16"/>
      <c r="E31" s="15"/>
      <c r="F31" s="12"/>
      <c r="G31" s="12"/>
      <c r="H31" s="12"/>
      <c r="I31" s="12"/>
      <c r="J31" s="12"/>
      <c r="K31" s="12"/>
      <c r="L31" s="14"/>
      <c r="M31" s="14"/>
      <c r="N31" s="13"/>
      <c r="O31" s="12"/>
      <c r="R31" s="12"/>
    </row>
    <row r="32" spans="1:20" ht="16.5" customHeight="1" x14ac:dyDescent="1">
      <c r="A32" s="11" t="s">
        <v>3</v>
      </c>
      <c r="B32" s="13"/>
      <c r="C32" s="16"/>
      <c r="D32" s="16"/>
      <c r="E32" s="15"/>
      <c r="F32" s="12"/>
      <c r="G32" s="12"/>
      <c r="H32" s="12"/>
      <c r="I32" s="12"/>
      <c r="J32" s="12"/>
      <c r="K32" s="12"/>
      <c r="L32" s="14"/>
      <c r="M32" s="14"/>
      <c r="N32" s="13"/>
      <c r="O32" s="12"/>
      <c r="R32" s="12"/>
    </row>
    <row r="33" spans="1:14" ht="16.5" customHeight="1" x14ac:dyDescent="1">
      <c r="A33" s="11" t="s">
        <v>2</v>
      </c>
      <c r="B33" s="10"/>
      <c r="C33" s="9"/>
      <c r="D33" s="9"/>
      <c r="E33" s="8"/>
      <c r="F33" s="7"/>
      <c r="G33" s="7"/>
      <c r="H33" s="7"/>
      <c r="I33" s="7"/>
      <c r="J33" s="7"/>
      <c r="K33" s="7"/>
      <c r="L33" s="6"/>
      <c r="M33" s="6"/>
      <c r="N33" s="2"/>
    </row>
    <row r="34" spans="1:14" ht="15" customHeight="1" x14ac:dyDescent="1">
      <c r="A34" s="5" t="s">
        <v>1</v>
      </c>
      <c r="B34" s="3"/>
      <c r="C34" s="3"/>
      <c r="D34" s="3"/>
      <c r="E34" s="3"/>
      <c r="F34" s="3"/>
      <c r="G34" s="3"/>
      <c r="H34" s="3"/>
      <c r="I34" s="3"/>
      <c r="J34" s="3"/>
      <c r="K34" s="3"/>
      <c r="L34" s="3"/>
      <c r="M34" s="3"/>
      <c r="N34" s="2"/>
    </row>
    <row r="35" spans="1:14" ht="14.25" customHeight="1" x14ac:dyDescent="1">
      <c r="A35" s="5" t="s">
        <v>0</v>
      </c>
      <c r="B35" s="3"/>
      <c r="C35" s="3"/>
      <c r="D35" s="3"/>
      <c r="E35" s="3"/>
      <c r="F35" s="3"/>
      <c r="G35" s="3"/>
      <c r="H35" s="3"/>
      <c r="I35" s="3"/>
      <c r="J35" s="3"/>
      <c r="K35" s="3"/>
      <c r="L35" s="3"/>
      <c r="M35" s="3"/>
      <c r="N35" s="2"/>
    </row>
    <row r="36" spans="1:14" ht="20.149999999999999" customHeight="1" x14ac:dyDescent="1">
      <c r="A36" s="3"/>
      <c r="B36" s="3"/>
      <c r="C36" s="3"/>
      <c r="D36" s="3"/>
      <c r="E36" s="3"/>
      <c r="F36" s="3"/>
      <c r="G36" s="3"/>
      <c r="H36" s="3"/>
      <c r="I36" s="3"/>
      <c r="J36" s="3"/>
      <c r="K36" s="3"/>
      <c r="L36" s="3"/>
      <c r="M36" s="3"/>
      <c r="N36" s="2"/>
    </row>
    <row r="37" spans="1:14" ht="20.149999999999999" customHeight="1" x14ac:dyDescent="1">
      <c r="A37" s="4"/>
      <c r="B37" s="4"/>
      <c r="C37" s="4"/>
      <c r="D37" s="4"/>
      <c r="E37" s="4"/>
      <c r="F37" s="4"/>
      <c r="G37" s="4"/>
      <c r="H37" s="4"/>
      <c r="I37" s="4"/>
      <c r="J37" s="4"/>
      <c r="K37" s="3"/>
      <c r="L37" s="3"/>
      <c r="M37" s="3"/>
      <c r="N37" s="2"/>
    </row>
    <row r="38" spans="1:14" ht="20.149999999999999" customHeight="1" x14ac:dyDescent="1">
      <c r="A38" s="3"/>
      <c r="B38" s="3"/>
      <c r="C38" s="3"/>
      <c r="D38" s="3"/>
      <c r="E38" s="3"/>
      <c r="F38" s="3"/>
      <c r="G38" s="3"/>
      <c r="H38" s="3"/>
      <c r="I38" s="3"/>
      <c r="J38" s="3"/>
      <c r="K38" s="3"/>
      <c r="L38" s="3"/>
      <c r="M38" s="3"/>
      <c r="N38" s="2"/>
    </row>
    <row r="39" spans="1:14" ht="20.149999999999999" customHeight="1" x14ac:dyDescent="1">
      <c r="A39" s="3"/>
      <c r="B39" s="3"/>
      <c r="C39" s="3"/>
      <c r="D39" s="3"/>
      <c r="E39" s="3"/>
      <c r="F39" s="3"/>
      <c r="G39" s="3"/>
      <c r="H39" s="3"/>
      <c r="I39" s="3"/>
      <c r="J39" s="3"/>
      <c r="K39" s="3"/>
      <c r="L39" s="3"/>
      <c r="M39" s="3"/>
      <c r="N39" s="2"/>
    </row>
    <row r="40" spans="1:14" ht="20.149999999999999" customHeight="1" x14ac:dyDescent="1">
      <c r="A40" s="3"/>
      <c r="B40" s="3"/>
      <c r="C40" s="3"/>
      <c r="D40" s="3"/>
      <c r="E40" s="3"/>
      <c r="F40" s="3"/>
      <c r="G40" s="3"/>
      <c r="H40" s="3"/>
      <c r="I40" s="3"/>
      <c r="J40" s="3"/>
      <c r="K40" s="3"/>
      <c r="L40" s="3"/>
      <c r="M40" s="3"/>
      <c r="N40" s="2"/>
    </row>
    <row r="41" spans="1:14" ht="20.149999999999999" customHeight="1" x14ac:dyDescent="1">
      <c r="A41" s="3"/>
      <c r="B41" s="3"/>
      <c r="C41" s="3"/>
      <c r="D41" s="3"/>
      <c r="E41" s="3"/>
      <c r="F41" s="3"/>
      <c r="G41" s="3"/>
      <c r="H41" s="3"/>
      <c r="I41" s="3"/>
      <c r="J41" s="3"/>
      <c r="K41" s="3"/>
      <c r="L41" s="3"/>
      <c r="M41" s="3"/>
      <c r="N41" s="2"/>
    </row>
    <row r="42" spans="1:14" ht="20.149999999999999" customHeight="1" x14ac:dyDescent="1">
      <c r="A42" s="3"/>
      <c r="B42" s="3"/>
      <c r="C42" s="3"/>
      <c r="D42" s="3"/>
      <c r="E42" s="3"/>
      <c r="F42" s="3"/>
      <c r="G42" s="3"/>
      <c r="H42" s="3"/>
      <c r="I42" s="3"/>
      <c r="J42" s="3"/>
      <c r="K42" s="3"/>
      <c r="L42" s="3"/>
      <c r="M42" s="3"/>
      <c r="N42" s="2"/>
    </row>
    <row r="43" spans="1:14" ht="20.149999999999999" customHeight="1" x14ac:dyDescent="1"/>
    <row r="44" spans="1:14" ht="20.149999999999999" customHeight="1" x14ac:dyDescent="1"/>
    <row r="45" spans="1:14" ht="20.149999999999999" customHeight="1" x14ac:dyDescent="1"/>
    <row r="46" spans="1:14" ht="20.149999999999999" customHeight="1" x14ac:dyDescent="1"/>
    <row r="47" spans="1:14" ht="20.149999999999999" customHeight="1" x14ac:dyDescent="1"/>
    <row r="48" spans="1:14" ht="20.149999999999999" customHeight="1" x14ac:dyDescent="1"/>
    <row r="49" ht="20.149999999999999" customHeight="1" x14ac:dyDescent="1"/>
    <row r="50" ht="20.149999999999999" customHeight="1" x14ac:dyDescent="1"/>
    <row r="51" ht="20.149999999999999" customHeight="1" x14ac:dyDescent="1"/>
    <row r="52" ht="20.149999999999999" customHeight="1" x14ac:dyDescent="1"/>
    <row r="53" ht="20.149999999999999" customHeight="1" x14ac:dyDescent="1"/>
    <row r="54" ht="20.149999999999999" customHeight="1" x14ac:dyDescent="1"/>
    <row r="55" ht="20.149999999999999" customHeight="1" x14ac:dyDescent="1"/>
    <row r="56" ht="20.149999999999999" customHeight="1" x14ac:dyDescent="1"/>
    <row r="57" ht="20.149999999999999" customHeight="1" x14ac:dyDescent="1"/>
    <row r="58" ht="20.149999999999999" customHeight="1" x14ac:dyDescent="1"/>
    <row r="59" ht="20.149999999999999" customHeight="1" x14ac:dyDescent="1"/>
    <row r="60" ht="20.149999999999999" customHeight="1" x14ac:dyDescent="1"/>
    <row r="61" ht="20.149999999999999" customHeight="1" x14ac:dyDescent="1"/>
    <row r="62" ht="20.149999999999999" customHeight="1" x14ac:dyDescent="1"/>
    <row r="63" ht="20.149999999999999" customHeight="1" x14ac:dyDescent="1"/>
    <row r="64" ht="20.149999999999999" customHeight="1" x14ac:dyDescent="1"/>
    <row r="65" ht="20.149999999999999" customHeight="1" x14ac:dyDescent="1"/>
    <row r="66" ht="20.149999999999999" customHeight="1" x14ac:dyDescent="1"/>
    <row r="67" ht="20.149999999999999" customHeight="1" x14ac:dyDescent="1"/>
    <row r="68" ht="20.149999999999999" customHeight="1" x14ac:dyDescent="1"/>
    <row r="69" ht="20.149999999999999" customHeight="1" x14ac:dyDescent="1"/>
    <row r="70" ht="20.149999999999999" customHeight="1" x14ac:dyDescent="1"/>
    <row r="71" ht="20.149999999999999" customHeight="1" x14ac:dyDescent="1"/>
    <row r="72" ht="20.149999999999999" customHeight="1" x14ac:dyDescent="1"/>
    <row r="73" ht="20.149999999999999" customHeight="1" x14ac:dyDescent="1"/>
    <row r="74" ht="20.149999999999999" customHeight="1" x14ac:dyDescent="1"/>
    <row r="75" ht="20.149999999999999" customHeight="1" x14ac:dyDescent="1"/>
    <row r="76" ht="20.149999999999999" customHeight="1" x14ac:dyDescent="1"/>
    <row r="77" ht="20.149999999999999" customHeight="1" x14ac:dyDescent="1"/>
    <row r="78" ht="20.149999999999999" customHeight="1" x14ac:dyDescent="1"/>
    <row r="79" ht="20.149999999999999" customHeight="1" x14ac:dyDescent="1"/>
    <row r="80" ht="20.149999999999999" customHeight="1" x14ac:dyDescent="1"/>
    <row r="81" ht="20.149999999999999" customHeight="1" x14ac:dyDescent="1"/>
    <row r="82" ht="20.149999999999999" customHeight="1" x14ac:dyDescent="1"/>
    <row r="83" ht="20.149999999999999" customHeight="1" x14ac:dyDescent="1"/>
    <row r="84" ht="20.149999999999999" customHeight="1" x14ac:dyDescent="1"/>
    <row r="85" ht="20.149999999999999" customHeight="1" x14ac:dyDescent="1"/>
    <row r="86" ht="20.149999999999999" customHeight="1" x14ac:dyDescent="1"/>
    <row r="87" ht="20.149999999999999" customHeight="1" x14ac:dyDescent="1"/>
    <row r="88" ht="20.149999999999999" customHeight="1" x14ac:dyDescent="1"/>
    <row r="89" ht="20.149999999999999" customHeight="1" x14ac:dyDescent="1"/>
    <row r="90" ht="20.149999999999999" customHeight="1" x14ac:dyDescent="1"/>
    <row r="91" ht="20.149999999999999" customHeight="1" x14ac:dyDescent="1"/>
    <row r="92" ht="20.149999999999999" customHeight="1" x14ac:dyDescent="1"/>
    <row r="93" ht="20.149999999999999" customHeight="1" x14ac:dyDescent="1"/>
    <row r="94" ht="20.149999999999999" customHeight="1" x14ac:dyDescent="1"/>
    <row r="95" ht="20.149999999999999" customHeight="1" x14ac:dyDescent="1"/>
    <row r="96" ht="20.149999999999999" customHeight="1" x14ac:dyDescent="1"/>
    <row r="97" ht="20.149999999999999" customHeight="1" x14ac:dyDescent="1"/>
    <row r="98" ht="20.149999999999999" customHeight="1" x14ac:dyDescent="1"/>
    <row r="99" ht="20.149999999999999" customHeight="1" x14ac:dyDescent="1"/>
    <row r="100" ht="20.149999999999999" customHeight="1" x14ac:dyDescent="1"/>
    <row r="101" ht="20.149999999999999" customHeight="1" x14ac:dyDescent="1"/>
    <row r="102" ht="20.149999999999999" customHeight="1" x14ac:dyDescent="1"/>
    <row r="103" ht="20.149999999999999" customHeight="1" x14ac:dyDescent="1"/>
    <row r="104" ht="20.149999999999999" customHeight="1" x14ac:dyDescent="1"/>
    <row r="105" ht="20.149999999999999" customHeight="1" x14ac:dyDescent="1"/>
    <row r="106" ht="20.149999999999999" customHeight="1" x14ac:dyDescent="1"/>
    <row r="107" ht="20.149999999999999" customHeight="1" x14ac:dyDescent="1"/>
    <row r="108" ht="20.149999999999999" customHeight="1" x14ac:dyDescent="1"/>
    <row r="109" ht="20.149999999999999" customHeight="1" x14ac:dyDescent="1"/>
    <row r="110" ht="20.149999999999999" customHeight="1" x14ac:dyDescent="1"/>
    <row r="111" ht="20.149999999999999" customHeight="1" x14ac:dyDescent="1"/>
    <row r="112" ht="20.149999999999999" customHeight="1" x14ac:dyDescent="1"/>
    <row r="113" ht="20.149999999999999" customHeight="1" x14ac:dyDescent="1"/>
    <row r="114" ht="20.149999999999999" customHeight="1" x14ac:dyDescent="1"/>
    <row r="115" ht="20.149999999999999" customHeight="1" x14ac:dyDescent="1"/>
    <row r="116" ht="20.149999999999999" customHeight="1" x14ac:dyDescent="1"/>
  </sheetData>
  <autoFilter ref="A8:N30" xr:uid="{7D846B66-4921-40AD-A05E-4A1592397908}"/>
  <mergeCells count="125">
    <mergeCell ref="C7:C8"/>
    <mergeCell ref="D7:D8"/>
    <mergeCell ref="E7:E8"/>
    <mergeCell ref="F7:K7"/>
    <mergeCell ref="R7:R8"/>
    <mergeCell ref="S13:S14"/>
    <mergeCell ref="M11:M12"/>
    <mergeCell ref="N11:N14"/>
    <mergeCell ref="A1:T5"/>
    <mergeCell ref="A6:N6"/>
    <mergeCell ref="O6:Q6"/>
    <mergeCell ref="R6:T6"/>
    <mergeCell ref="A7:A8"/>
    <mergeCell ref="B7:B8"/>
    <mergeCell ref="T7:T8"/>
    <mergeCell ref="A9:A20"/>
    <mergeCell ref="B9:B10"/>
    <mergeCell ref="C9:C10"/>
    <mergeCell ref="D9:D10"/>
    <mergeCell ref="E9:E10"/>
    <mergeCell ref="F9:G9"/>
    <mergeCell ref="L9:L10"/>
    <mergeCell ref="M9:M10"/>
    <mergeCell ref="L7:M7"/>
    <mergeCell ref="B11:B14"/>
    <mergeCell ref="C11:C14"/>
    <mergeCell ref="D11:D14"/>
    <mergeCell ref="E11:E12"/>
    <mergeCell ref="L11:L12"/>
    <mergeCell ref="S7:S8"/>
    <mergeCell ref="N7:N8"/>
    <mergeCell ref="O7:O8"/>
    <mergeCell ref="P7:P8"/>
    <mergeCell ref="Q7:Q8"/>
    <mergeCell ref="S11:S12"/>
    <mergeCell ref="T11:T12"/>
    <mergeCell ref="T13:T14"/>
    <mergeCell ref="N9:N10"/>
    <mergeCell ref="P9:P10"/>
    <mergeCell ref="Q9:Q10"/>
    <mergeCell ref="S9:S10"/>
    <mergeCell ref="T9:T10"/>
    <mergeCell ref="E13:E14"/>
    <mergeCell ref="L13:L14"/>
    <mergeCell ref="M13:M14"/>
    <mergeCell ref="P13:P14"/>
    <mergeCell ref="Q13:Q14"/>
    <mergeCell ref="P11:P12"/>
    <mergeCell ref="Q11:Q12"/>
    <mergeCell ref="B15:B20"/>
    <mergeCell ref="C15:C16"/>
    <mergeCell ref="D15:D16"/>
    <mergeCell ref="E15:E20"/>
    <mergeCell ref="F15:F19"/>
    <mergeCell ref="G15:G19"/>
    <mergeCell ref="R15:R19"/>
    <mergeCell ref="S15:S20"/>
    <mergeCell ref="H15:H19"/>
    <mergeCell ref="I15:I19"/>
    <mergeCell ref="J15:J19"/>
    <mergeCell ref="K15:K19"/>
    <mergeCell ref="L15:L20"/>
    <mergeCell ref="M15:M20"/>
    <mergeCell ref="H21:H22"/>
    <mergeCell ref="I21:I22"/>
    <mergeCell ref="N15:N20"/>
    <mergeCell ref="O15:O19"/>
    <mergeCell ref="P15:P20"/>
    <mergeCell ref="Q15:Q20"/>
    <mergeCell ref="N21:N23"/>
    <mergeCell ref="P21:P22"/>
    <mergeCell ref="T15:T20"/>
    <mergeCell ref="C19:C20"/>
    <mergeCell ref="D19:D20"/>
    <mergeCell ref="A21:A29"/>
    <mergeCell ref="B21:B23"/>
    <mergeCell ref="E21:E23"/>
    <mergeCell ref="F21:F22"/>
    <mergeCell ref="G21:G22"/>
    <mergeCell ref="Q21:Q22"/>
    <mergeCell ref="R21:R22"/>
    <mergeCell ref="S21:S23"/>
    <mergeCell ref="T21:T23"/>
    <mergeCell ref="C22:C23"/>
    <mergeCell ref="D22:D23"/>
    <mergeCell ref="J21:J22"/>
    <mergeCell ref="K21:K22"/>
    <mergeCell ref="L21:L23"/>
    <mergeCell ref="M21:M23"/>
    <mergeCell ref="B24:B27"/>
    <mergeCell ref="C24:C27"/>
    <mergeCell ref="D24:D25"/>
    <mergeCell ref="E24:E25"/>
    <mergeCell ref="L24:L25"/>
    <mergeCell ref="M24:M25"/>
    <mergeCell ref="N24:N27"/>
    <mergeCell ref="P24:P25"/>
    <mergeCell ref="Q24:Q25"/>
    <mergeCell ref="S24:S25"/>
    <mergeCell ref="T24:T25"/>
    <mergeCell ref="D26:D27"/>
    <mergeCell ref="E26:E27"/>
    <mergeCell ref="I26:J26"/>
    <mergeCell ref="L26:L27"/>
    <mergeCell ref="M26:M27"/>
    <mergeCell ref="P26:P27"/>
    <mergeCell ref="Q26:Q27"/>
    <mergeCell ref="S26:S27"/>
    <mergeCell ref="T26:T27"/>
    <mergeCell ref="I27:J27"/>
    <mergeCell ref="B28:B29"/>
    <mergeCell ref="C28:C29"/>
    <mergeCell ref="D28:D29"/>
    <mergeCell ref="E28:E29"/>
    <mergeCell ref="I28:J28"/>
    <mergeCell ref="T28:T29"/>
    <mergeCell ref="I29:J29"/>
    <mergeCell ref="I30:J30"/>
    <mergeCell ref="A37:J37"/>
    <mergeCell ref="L28:L29"/>
    <mergeCell ref="M28:M29"/>
    <mergeCell ref="N28:N29"/>
    <mergeCell ref="P28:P29"/>
    <mergeCell ref="Q28:Q29"/>
    <mergeCell ref="S28:S29"/>
  </mergeCells>
  <pageMargins left="0.7" right="0.7" top="0.75" bottom="0.75" header="0.3" footer="0.3"/>
  <pageSetup paperSize="5" scale="30"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Participación Ciudadana  </vt:lpstr>
      <vt:lpstr>'Participación Ciudadana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2021-08-18T19:28:15Z</dcterms:created>
  <dcterms:modified xsi:type="dcterms:W3CDTF">2021-08-18T19:28:25Z</dcterms:modified>
</cp:coreProperties>
</file>