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toro\Desktop\"/>
    </mc:Choice>
  </mc:AlternateContent>
  <xr:revisionPtr revIDLastSave="0" documentId="8_{7BF15100-8F50-4B41-9C66-BC2B75A9C7DC}" xr6:coauthVersionLast="45" xr6:coauthVersionMax="45" xr10:uidLastSave="{00000000-0000-0000-0000-000000000000}"/>
  <bookViews>
    <workbookView xWindow="-110" yWindow="-110" windowWidth="19420" windowHeight="10420" xr2:uid="{06373A28-AF48-4B7F-A15F-2873F9780851}"/>
  </bookViews>
  <sheets>
    <sheet name="6. Participación Ciudadana " sheetId="1" r:id="rId1"/>
  </sheets>
  <externalReferences>
    <externalReference r:id="rId2"/>
  </externalReferences>
  <definedNames>
    <definedName name="_xlnm._FilterDatabase" localSheetId="0" hidden="1">'6. Participación Ciudadana '!$A$8:$N$29</definedName>
    <definedName name="aaa" localSheetId="0">#REF!</definedName>
    <definedName name="aaa">#REF!</definedName>
    <definedName name="Acción_1" localSheetId="0">#REF!</definedName>
    <definedName name="Acción_1">#REF!</definedName>
    <definedName name="Acción_10" localSheetId="0">#REF!</definedName>
    <definedName name="Acción_10">#REF!</definedName>
    <definedName name="Acción_11" localSheetId="0">#REF!</definedName>
    <definedName name="Acción_11">#REF!</definedName>
    <definedName name="Acción_12" localSheetId="0">#REF!</definedName>
    <definedName name="Acción_12">#REF!</definedName>
    <definedName name="Acción_13" localSheetId="0">#REF!</definedName>
    <definedName name="Acción_13">#REF!</definedName>
    <definedName name="Acción_14" localSheetId="0">#REF!</definedName>
    <definedName name="Acción_14">#REF!</definedName>
    <definedName name="Acción_15" localSheetId="0">#REF!</definedName>
    <definedName name="Acción_15">#REF!</definedName>
    <definedName name="Acción_16" localSheetId="0">#REF!</definedName>
    <definedName name="Acción_16">#REF!</definedName>
    <definedName name="Acción_17" localSheetId="0">#REF!</definedName>
    <definedName name="Acción_17">#REF!</definedName>
    <definedName name="Acción_18" localSheetId="0">#REF!</definedName>
    <definedName name="Acción_18">#REF!</definedName>
    <definedName name="Acción_19" localSheetId="0">#REF!</definedName>
    <definedName name="Acción_19">#REF!</definedName>
    <definedName name="Acción_2" localSheetId="0">#REF!</definedName>
    <definedName name="Acción_2">#REF!</definedName>
    <definedName name="Acción_20" localSheetId="0">#REF!</definedName>
    <definedName name="Acción_20">#REF!</definedName>
    <definedName name="Acción_21" localSheetId="0">#REF!</definedName>
    <definedName name="Acción_21">#REF!</definedName>
    <definedName name="Acción_22" localSheetId="0">#REF!</definedName>
    <definedName name="Acción_22">#REF!</definedName>
    <definedName name="Acción_23" localSheetId="0">#REF!</definedName>
    <definedName name="Acción_23">#REF!</definedName>
    <definedName name="Acción_24" localSheetId="0">#REF!</definedName>
    <definedName name="Acción_24">#REF!</definedName>
    <definedName name="Acción_25" localSheetId="0">#REF!</definedName>
    <definedName name="Acción_25">#REF!</definedName>
    <definedName name="Acción_26" localSheetId="0">#REF!</definedName>
    <definedName name="Acción_26">#REF!</definedName>
    <definedName name="Acción_27" localSheetId="0">#REF!</definedName>
    <definedName name="Acción_27">#REF!</definedName>
    <definedName name="Acción_28" localSheetId="0">#REF!</definedName>
    <definedName name="Acción_28">#REF!</definedName>
    <definedName name="Acción_29" localSheetId="0">#REF!</definedName>
    <definedName name="Acción_29">#REF!</definedName>
    <definedName name="Acción_3" localSheetId="0">#REF!</definedName>
    <definedName name="Acción_3">#REF!</definedName>
    <definedName name="Acción_30" localSheetId="0">#REF!</definedName>
    <definedName name="Acción_30">#REF!</definedName>
    <definedName name="Acción_31" localSheetId="0">#REF!</definedName>
    <definedName name="Acción_31">#REF!</definedName>
    <definedName name="Acción_32" localSheetId="0">#REF!</definedName>
    <definedName name="Acción_32">#REF!</definedName>
    <definedName name="Acción_33" localSheetId="0">#REF!</definedName>
    <definedName name="Acción_33">#REF!</definedName>
    <definedName name="Acción_34" localSheetId="0">#REF!</definedName>
    <definedName name="Acción_34">#REF!</definedName>
    <definedName name="Acción_35" localSheetId="0">#REF!</definedName>
    <definedName name="Acción_35">#REF!</definedName>
    <definedName name="Acción_36" localSheetId="0">#REF!</definedName>
    <definedName name="Acción_36">#REF!</definedName>
    <definedName name="Acción_37" localSheetId="0">#REF!</definedName>
    <definedName name="Acción_37">#REF!</definedName>
    <definedName name="Acción_38" localSheetId="0">#REF!</definedName>
    <definedName name="Acción_38">#REF!</definedName>
    <definedName name="Acción_39" localSheetId="0">#REF!</definedName>
    <definedName name="Acción_39">#REF!</definedName>
    <definedName name="Acción_4" localSheetId="0">#REF!</definedName>
    <definedName name="Acción_4">#REF!</definedName>
    <definedName name="Acción_40" localSheetId="0">#REF!</definedName>
    <definedName name="Acción_40">#REF!</definedName>
    <definedName name="Acción_41" localSheetId="0">#REF!</definedName>
    <definedName name="Acción_41">#REF!</definedName>
    <definedName name="Acción_42" localSheetId="0">#REF!</definedName>
    <definedName name="Acción_42">#REF!</definedName>
    <definedName name="Acción_43" localSheetId="0">#REF!</definedName>
    <definedName name="Acción_43">#REF!</definedName>
    <definedName name="Acción_5" localSheetId="0">#REF!</definedName>
    <definedName name="Acción_5">#REF!</definedName>
    <definedName name="Acción_6" localSheetId="0">#REF!</definedName>
    <definedName name="Acción_6">#REF!</definedName>
    <definedName name="Acción_7" localSheetId="0">#REF!</definedName>
    <definedName name="Acción_7">#REF!</definedName>
    <definedName name="Acción_8" localSheetId="0">#REF!</definedName>
    <definedName name="Acción_8">#REF!</definedName>
    <definedName name="Acción_9" localSheetId="0">#REF!</definedName>
    <definedName name="Acción_9">#REF!</definedName>
    <definedName name="DH_1" localSheetId="0">#REF!</definedName>
    <definedName name="DH_1">#REF!</definedName>
    <definedName name="PC" localSheetId="0">#REF!</definedName>
    <definedName name="PC">#REF!</definedName>
    <definedName name="Rendicion" localSheetId="0">#REF!</definedName>
    <definedName name="Rendicion">#REF!</definedName>
    <definedName name="vgvvj" localSheetId="0">#REF!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 l="1"/>
  <c r="K29" i="1"/>
  <c r="I29" i="1"/>
  <c r="H29" i="1"/>
  <c r="G29" i="1"/>
  <c r="F29" i="1"/>
  <c r="K27" i="1"/>
  <c r="K25" i="1"/>
  <c r="K15" i="1"/>
  <c r="K13" i="1"/>
  <c r="K11" i="1"/>
  <c r="K9" i="1"/>
</calcChain>
</file>

<file path=xl/sharedStrings.xml><?xml version="1.0" encoding="utf-8"?>
<sst xmlns="http://schemas.openxmlformats.org/spreadsheetml/2006/main" count="88" uniqueCount="78">
  <si>
    <t xml:space="preserve">        PLAN ANTICORRUPCIÓN Y DE ATENCIÓN AL CIUDADANO - PAAC 2021
MINISTERIO DE EDUCACIÓN NACIONAL </t>
  </si>
  <si>
    <t>Componente 6: Iniciativas adicionales que permitan fortalecer su estrategia de lucha contra la corrupción -Participación Ciudadana en la Gestión Pública</t>
  </si>
  <si>
    <t>Avances implementación Estrategia  - primer trimestre corte 31 de marzo</t>
  </si>
  <si>
    <t>COMPONENTE</t>
  </si>
  <si>
    <t>META/PRODUCTO</t>
  </si>
  <si>
    <t>ACTIVIDADES</t>
  </si>
  <si>
    <t>DESCRIPCIÓN/ ALCANCE</t>
  </si>
  <si>
    <t>UNIDAD DE MEDIDA</t>
  </si>
  <si>
    <t>META</t>
  </si>
  <si>
    <t>FECHA</t>
  </si>
  <si>
    <t>DEPENDENCIA RESPONSABLE</t>
  </si>
  <si>
    <t>Avance T1</t>
  </si>
  <si>
    <t>Avance Descriptivo</t>
  </si>
  <si>
    <t>Medio de verificación</t>
  </si>
  <si>
    <t>T1
(Corte 31/03/2021)</t>
  </si>
  <si>
    <t>T2
(Corte 30/06/2021)</t>
  </si>
  <si>
    <t>T3
(Corte 30/09/2021)</t>
  </si>
  <si>
    <t>T4
(Corte 31/12/2021)</t>
  </si>
  <si>
    <t>CIERRE
(Al corte 15/01)</t>
  </si>
  <si>
    <t>TOTAL VIG</t>
  </si>
  <si>
    <t>Inicio</t>
  </si>
  <si>
    <t>Fin</t>
  </si>
  <si>
    <t>Condiciones institucionales idóneas para la promoción de la participación ciudadana</t>
  </si>
  <si>
    <t>Caracterización de los grupos de valor en la participación ciudadana actualizada</t>
  </si>
  <si>
    <t>Caracterizar los grupos de valor del MEN identificando su nivel de participación en el ciclo de la gestión, así como temas de interés y preferencias en materia de participación ciudadana</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</si>
  <si>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</si>
  <si>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Documento</t>
  </si>
  <si>
    <t>N/A</t>
  </si>
  <si>
    <t>Oficina Asesora de Planeación y Finanzas/ Subdirección de Desarrollo Organizacional</t>
  </si>
  <si>
    <t>Durante el primer trimestre se realizó la actualización de la caracterización de los grupos de valor en la cual se incluyó información de gestión estadística, tramites y otros procedimientos administrativos y la comparación de trámites con respecto a la línea base 2018 y la actualización de los datos de los colaboradores.</t>
  </si>
  <si>
    <t>El documento se encuentra publicado en la pagina web institicional y se puede encontrar en el siguente enlace: https://www.mineducacion.gov.co/1759/articles-387447_recurso_13.pdf</t>
  </si>
  <si>
    <t>Equipo de trabajo institucional  del proceso de Participación ciudadana y Rendición de Cuentas actualizado y capacitado</t>
  </si>
  <si>
    <t>Actualizar  y capacitar un equipo de trabajo que lidere el proceso de planeación e implementación de los ejercicios de participación ciudadana (involucrando direcciones misionales y dependencias de apoyo)</t>
  </si>
  <si>
    <t>Actualización del equipo de trabajo del MEN  y capacitación en temas relacionados con participación ciudadana</t>
  </si>
  <si>
    <t>Equipo de trabajo conformado</t>
  </si>
  <si>
    <t>Despacho/ Oficina Asesora de Planeación y Finanzas</t>
  </si>
  <si>
    <t xml:space="preserve">Se realizó la actualización de los contactos del equipo de trabajo institucional de participación ciudadana y rendición de cuentas. A través de un correo electrónico se solicitó a las áreas la actualización de los enlaces. Esta información se encuentra consolidada en un archivo en el equipo de Teams "Plan de Participación Ciudadana y Rendición de Cuentas". </t>
  </si>
  <si>
    <t xml:space="preserve">Correo del jefe de la Oficina Asesora de Planeación 11 de febrero
Archivo equipo participación ciudadana 2021 colgado en teams </t>
  </si>
  <si>
    <t>Capacitaciones</t>
  </si>
  <si>
    <t xml:space="preserve">El 26 de febrero se realizó la capacitación de "Participación ciudadana y apropiación de documento oficializados del SIG 2021", que tuvo como objetivo socializar y facilitar la comprensión de los procesos y procedimiento relacionados con la participación ciudadana. Así mismo, se presentó la Guía para el diseño de espacios de participación, se socializaron documentos nuevos oficializados en el SIG y se presentó el portal Educación rinde cuentas. A la capacitación asistieron servidores públicos del Ministerio y también funcionarios de las entidades adscritas y vinculadas del sector. </t>
  </si>
  <si>
    <t xml:space="preserve">1. Lista de asistencia capacitación 26 de febrero
2. Presentación 
3. Memoria de la capacitación
</t>
  </si>
  <si>
    <t xml:space="preserve">
Programación de los espacios de participación de la entidad divulgada</t>
  </si>
  <si>
    <t>Identificar las instancias de participación legalmente establecidas que debe involucrar para cumplir con la misión de la entidad.</t>
  </si>
  <si>
    <t>Identificación de Instancias de participación, fuente legal y alcance de la participación de la instancia en la gestión institucional (decisoria o de incidencia)</t>
  </si>
  <si>
    <t>Equipo de trabajo institucional líder del proceso de Participación ciudadana y Rendición de Cuentas</t>
  </si>
  <si>
    <t>El Ministerio de Educación, a través de sus áreas misionales,  identificó, programó y publicó los espacios de participación para la vigencia 2021. En este ejercicio se definió el cronograma de los espacios de particiación que se implementarán en la vigencia, en donde se observa el medio de realización, los recursos asigandos y el ciclo de la gestión publica de cada uno de los espacios. La programación fue divulgada a través de la pagina web institucional a finales de enero.</t>
  </si>
  <si>
    <t>1. Matriz excel programación espacios de participación https://www.mineducacion.gov.co/portal/micrositios-institucionales/Modelo-Integrado-de-Planeacion-y-Gestion/377616:Participacion-Ciudadana</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</si>
  <si>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</si>
  <si>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</si>
  <si>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Definir los recursos, alianzas, convenios y presupuesto asociado a las actividades que se implementarán en la entidad para promover la participación ciudadana.</t>
  </si>
  <si>
    <t>Identificación de recursos, alianzas, convenios, programación de presupuesto asociado al desarrollo de actividades que se implementarán para la promoción de la participación ciudadana</t>
  </si>
  <si>
    <t>Validar y divulgar la programación de los espacios de participación de la entidad vigencia 2021</t>
  </si>
  <si>
    <t>Validación y divulgación del programa de espacios de participación a través de los mecanismos institucionales definidos para tal fin</t>
  </si>
  <si>
    <t>Promoción efectiva de la participación ciudadana</t>
  </si>
  <si>
    <t>Ejecución y Seguimiento a los espacios de participacipon programados</t>
  </si>
  <si>
    <t>Ejecutar los espacios de participación según la programación establecida</t>
  </si>
  <si>
    <t>Desarrollo de los espacios de participación por parte de las dependencias misionales y de apoyo responsables de su ejecución</t>
  </si>
  <si>
    <t>Equipo de trabajo institucional líder del proceso de Participación ciudadana y Rendición de Cuenta / Oficina Asesora de Planeación y Finanzas</t>
  </si>
  <si>
    <t xml:space="preserve">Durante el primer tirmestre las áreas misionales implementaron los espacios de participación conforme al cronograma establecido. 
La OAPF realizó el monitoreo correspondiente al desarrollo de dichos espacios para el primer trimestre, de acuerdo con el instrumento definido, y revisó las evidencias aportadas por las áreas para tal fin. </t>
  </si>
  <si>
    <t xml:space="preserve">1. Correo jefe de la Oficina Asesora de Planeación y Finanzas seguimiento espacios, del 29 de marzo 2021
2. Matriz excel seguimiento de espacios primer trimestre 2021
3. Evidencias de espacios e instancias </t>
  </si>
  <si>
    <t>Realizar el seguimiento trimestral de las espacios de participación lideradas por el Ministerio</t>
  </si>
  <si>
    <t>Seguimiento a los espacios de participación según los reportes de las dependencias misionales y de apoyo responsables de la ejecución</t>
  </si>
  <si>
    <t>Informe de resultados de implementación de la estrategia de participación ciudadana generado</t>
  </si>
  <si>
    <t xml:space="preserve">Hacer seguimiento y analizar la implementación de la estrategia de participación ciudadana, y el resultado de los espacios de participación desarrollados durante la vigencia
</t>
  </si>
  <si>
    <t>Seguimiento a las acciones definidas en la estrategia de participación ciudadana</t>
  </si>
  <si>
    <t>Oficina Asesora de Planeación y Finanzas</t>
  </si>
  <si>
    <t xml:space="preserve">De acuerdo a las fechas establecidas por la Subdirección de Desarrollo Organizacional, se realizó monitoreo a las actividades de las estrategias de Rendición de Cuentas y Participación Ciudadana dentro del Plan Anticorrupción y de atención al ciudadano. </t>
  </si>
  <si>
    <t>1. Publicación seguimiento al PAAC https://www.mineducacion.gov.co/portal/micrositios-institucionales/Modelo-Integrado-de-Planeacion-y-Gestion/Planeacion/362787:Plan-Anticorrupcion-y-de-Atencion-al-Ciudadano</t>
  </si>
  <si>
    <t>Evaluación de los resultados de implementación de la estrategia de participación ciudadana, que se incorpora al informe de rendición de cuentas general de la entidad.</t>
  </si>
  <si>
    <t>No aplica para este periodo de reporte</t>
  </si>
  <si>
    <t>NA</t>
  </si>
  <si>
    <t>Informe de evaluación de los resultados de implementación de la estrategia generado</t>
  </si>
  <si>
    <t>Evaluar y verificar, por parte de la oficina de control interno, el cumplimiento de la estrategia de  participación ciudadana incluyendo la eficacia y pertinencia de los espacios establecidos en el cronograma.</t>
  </si>
  <si>
    <t>Presentación de los resultados de la auditoría al proceso de participación ciudadana y rendición de cuentas de la vigencia</t>
  </si>
  <si>
    <t>Oficina de Control Interno</t>
  </si>
  <si>
    <t xml:space="preserve">Esta actividad no aplica para el presente periodo de reporte, dado que la auditoria especial a participación ciudadana y rendición de cuentas esta programada en el segundo semestre de 2021 </t>
  </si>
  <si>
    <t>N.A</t>
  </si>
  <si>
    <t>CUMPLIMIENTO PROYECTADO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</si>
</sst>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x14ac:knownFonts="1">
    <font>
      <sz val="11"/>
      <color theme="1"/>
      <name val="Calibri"/>
      <family val="2"/>
      <scheme val="minor"/>
    </font>
    <font>
      <sz val="11"/>
      <color theme="1"/>
      <name val="Calibri"/>
      <family val="2"/>
      <scheme val="minor"/>
    </font>
    <font>
      <b/>
      <sz val="24"/>
      <color theme="1"/>
      <name val="Calibri"/>
      <family val="2"/>
      <scheme val="minor"/>
    </font>
    <font>
      <b/>
      <sz val="72"/>
      <color theme="1"/>
      <name val="Calibri"/>
      <family val="2"/>
      <scheme val="minor"/>
    </font>
    <font>
      <sz val="36"/>
      <color theme="1"/>
      <name val="Calibri"/>
      <family val="2"/>
      <scheme val="minor"/>
    </font>
    <font>
      <b/>
      <sz val="18"/>
      <color theme="0"/>
      <name val="Arial"/>
      <family val="2"/>
    </font>
    <font>
      <b/>
      <sz val="12"/>
      <color theme="0"/>
      <name val="Arial"/>
      <family val="2"/>
    </font>
    <font>
      <b/>
      <sz val="12"/>
      <color theme="1"/>
      <name val="Arial"/>
      <family val="2"/>
    </font>
    <font>
      <sz val="12"/>
      <name val="Arial"/>
      <family val="2"/>
    </font>
    <font>
      <sz val="12"/>
      <color theme="1"/>
      <name val="Arial"/>
      <family val="2"/>
    </font>
    <font>
      <sz val="16"/>
      <color rgb="FFFF0000"/>
      <name val="Calibri"/>
      <family val="2"/>
      <scheme val="minor"/>
    </font>
    <font>
      <sz val="12"/>
      <color theme="1"/>
      <name val="Calibri"/>
      <family val="2"/>
      <scheme val="minor"/>
    </font>
    <font>
      <sz val="12"/>
      <color rgb="FF000000"/>
      <name val="Arial"/>
      <family val="2"/>
    </font>
    <font>
      <sz val="36"/>
      <color theme="1"/>
      <name val="Arial"/>
      <family val="2"/>
    </font>
    <font>
      <sz val="24"/>
      <color theme="1"/>
      <name val="Arial"/>
      <family val="2"/>
    </font>
    <font>
      <b/>
      <sz val="36"/>
      <color theme="1"/>
      <name val="Arial"/>
      <family val="2"/>
    </font>
    <font>
      <b/>
      <sz val="36"/>
      <color theme="0"/>
      <name val="Arial"/>
      <family val="2"/>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2060"/>
        <bgColor indexed="64"/>
      </patternFill>
    </fill>
  </fills>
  <borders count="59">
    <border>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2" tint="-0.249977111117893"/>
      </left>
      <right style="thin">
        <color theme="1" tint="0.499984740745262"/>
      </right>
      <top style="medium">
        <color theme="2" tint="-0.249977111117893"/>
      </top>
      <bottom style="thin">
        <color theme="1" tint="0.499984740745262"/>
      </bottom>
      <diagonal/>
    </border>
    <border>
      <left style="thin">
        <color theme="1" tint="0.499984740745262"/>
      </left>
      <right style="thin">
        <color theme="1" tint="0.499984740745262"/>
      </right>
      <top style="medium">
        <color theme="2" tint="-0.249977111117893"/>
      </top>
      <bottom style="thin">
        <color theme="1" tint="0.499984740745262"/>
      </bottom>
      <diagonal/>
    </border>
    <border>
      <left style="thin">
        <color theme="1" tint="0.499984740745262"/>
      </left>
      <right/>
      <top style="medium">
        <color theme="2" tint="-0.249977111117893"/>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medium">
        <color indexed="64"/>
      </top>
      <bottom style="thin">
        <color theme="1" tint="0.499984740745262"/>
      </bottom>
      <diagonal/>
    </border>
    <border>
      <left style="thin">
        <color indexed="64"/>
      </left>
      <right style="thin">
        <color indexed="64"/>
      </right>
      <top style="thin">
        <color indexed="64"/>
      </top>
      <bottom style="thin">
        <color indexed="64"/>
      </bottom>
      <diagonal/>
    </border>
    <border>
      <left style="medium">
        <color theme="2" tint="-0.249977111117893"/>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medium">
        <color theme="2" tint="-0.249977111117893"/>
      </left>
      <right style="thin">
        <color theme="1" tint="0.499984740745262"/>
      </right>
      <top style="thin">
        <color theme="1" tint="0.499984740745262"/>
      </top>
      <bottom style="medium">
        <color theme="2" tint="-0.249977111117893"/>
      </bottom>
      <diagonal/>
    </border>
    <border>
      <left style="medium">
        <color theme="2" tint="-0.249977111117893"/>
      </left>
      <right/>
      <top style="medium">
        <color theme="2" tint="-0.249977111117893"/>
      </top>
      <bottom/>
      <diagonal/>
    </border>
    <border>
      <left style="thin">
        <color rgb="FF000000"/>
      </left>
      <right style="thin">
        <color rgb="FF000000"/>
      </right>
      <top style="thin">
        <color rgb="FF000000"/>
      </top>
      <bottom style="thin">
        <color rgb="FF000000"/>
      </bottom>
      <diagonal/>
    </border>
    <border>
      <left/>
      <right style="thin">
        <color theme="1" tint="0.499984740745262"/>
      </right>
      <top style="thin">
        <color theme="1" tint="0.499984740745262"/>
      </top>
      <bottom/>
      <diagonal/>
    </border>
    <border>
      <left style="thin">
        <color theme="1" tint="0.499984740745262"/>
      </left>
      <right style="thin">
        <color theme="0" tint="-0.499984740745262"/>
      </right>
      <top style="thin">
        <color theme="1" tint="0.499984740745262"/>
      </top>
      <bottom/>
      <diagonal/>
    </border>
    <border>
      <left style="thin">
        <color theme="0" tint="-0.499984740745262"/>
      </left>
      <right style="thin">
        <color theme="0" tint="-0.499984740745262"/>
      </right>
      <top style="thin">
        <color theme="0" tint="-0.499984740745262"/>
      </top>
      <bottom/>
      <diagonal/>
    </border>
    <border>
      <left style="medium">
        <color theme="2" tint="-0.249977111117893"/>
      </left>
      <right/>
      <top/>
      <bottom/>
      <diagonal/>
    </border>
    <border>
      <left/>
      <right style="thin">
        <color theme="1" tint="0.499984740745262"/>
      </right>
      <top/>
      <bottom style="thin">
        <color theme="1" tint="0.499984740745262"/>
      </bottom>
      <diagonal/>
    </border>
    <border>
      <left style="thin">
        <color theme="1"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bottom style="thin">
        <color theme="0" tint="-0.499984740745262"/>
      </bottom>
      <diagonal/>
    </border>
    <border>
      <left style="medium">
        <color theme="2" tint="-0.249977111117893"/>
      </left>
      <right style="thin">
        <color theme="1" tint="0.499984740745262"/>
      </right>
      <top/>
      <bottom/>
      <diagonal/>
    </border>
    <border>
      <left style="thin">
        <color theme="1" tint="0.499984740745262"/>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theme="1" tint="0.499984740745262"/>
      </right>
      <top style="thin">
        <color rgb="FF808080"/>
      </top>
      <bottom/>
      <diagonal/>
    </border>
    <border>
      <left style="thin">
        <color indexed="64"/>
      </left>
      <right style="thin">
        <color indexed="64"/>
      </right>
      <top style="thin">
        <color indexed="64"/>
      </top>
      <bottom/>
      <diagonal/>
    </border>
    <border>
      <left style="thin">
        <color theme="1" tint="0.499984740745262"/>
      </left>
      <right style="thin">
        <color rgb="FF808080"/>
      </right>
      <top/>
      <bottom/>
      <diagonal/>
    </border>
    <border>
      <left style="thin">
        <color rgb="FF808080"/>
      </left>
      <right style="thin">
        <color rgb="FF808080"/>
      </right>
      <top/>
      <bottom/>
      <diagonal/>
    </border>
    <border>
      <left style="thin">
        <color rgb="FF808080"/>
      </left>
      <right style="thin">
        <color theme="1" tint="0.499984740745262"/>
      </right>
      <top/>
      <bottom style="thin">
        <color rgb="FF808080"/>
      </bottom>
      <diagonal/>
    </border>
    <border>
      <left style="thin">
        <color indexed="64"/>
      </left>
      <right style="thin">
        <color indexed="64"/>
      </right>
      <top/>
      <bottom style="thin">
        <color indexed="64"/>
      </bottom>
      <diagonal/>
    </border>
    <border>
      <left style="thin">
        <color rgb="FF808080"/>
      </left>
      <right/>
      <top style="thin">
        <color rgb="FF808080"/>
      </top>
      <bottom/>
      <diagonal/>
    </border>
    <border>
      <left style="thin">
        <color theme="1" tint="0.499984740745262"/>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medium">
        <color theme="2" tint="-0.249977111117893"/>
      </left>
      <right style="thin">
        <color theme="1" tint="0.499984740745262"/>
      </right>
      <top/>
      <bottom style="medium">
        <color theme="2" tint="-0.249977111117893"/>
      </bottom>
      <diagonal/>
    </border>
    <border>
      <left style="thin">
        <color theme="1" tint="0.499984740745262"/>
      </left>
      <right style="thin">
        <color rgb="FF808080"/>
      </right>
      <top/>
      <bottom style="medium">
        <color rgb="FF808080"/>
      </bottom>
      <diagonal/>
    </border>
    <border>
      <left style="thin">
        <color rgb="FF808080"/>
      </left>
      <right style="thin">
        <color rgb="FF808080"/>
      </right>
      <top/>
      <bottom style="medium">
        <color rgb="FF808080"/>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8" fillId="3" borderId="13" xfId="0" applyFont="1" applyFill="1" applyBorder="1" applyAlignment="1">
      <alignment horizontal="left" vertical="center" wrapText="1"/>
    </xf>
    <xf numFmtId="0" fontId="9" fillId="3" borderId="13"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9" fillId="3" borderId="15" xfId="0" applyFont="1" applyFill="1" applyBorder="1" applyAlignment="1">
      <alignment horizontal="center" vertical="center" wrapText="1"/>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3" borderId="15" xfId="0" applyFont="1" applyFill="1" applyBorder="1" applyAlignment="1">
      <alignment horizontal="center" vertical="center"/>
    </xf>
    <xf numFmtId="0" fontId="9" fillId="5" borderId="15" xfId="0" applyFont="1" applyFill="1" applyBorder="1" applyAlignment="1">
      <alignment horizontal="center" vertical="center"/>
    </xf>
    <xf numFmtId="14" fontId="9" fillId="3" borderId="15" xfId="0" applyNumberFormat="1" applyFont="1" applyFill="1" applyBorder="1" applyAlignment="1">
      <alignment horizontal="center" vertical="center"/>
    </xf>
    <xf numFmtId="0" fontId="9" fillId="3" borderId="18" xfId="0" applyFont="1" applyFill="1" applyBorder="1" applyAlignment="1">
      <alignment horizontal="center" vertical="center" wrapText="1"/>
    </xf>
    <xf numFmtId="0" fontId="9" fillId="4" borderId="19" xfId="0" applyFont="1" applyFill="1" applyBorder="1" applyAlignment="1">
      <alignment horizontal="center" vertical="center"/>
    </xf>
    <xf numFmtId="0" fontId="10" fillId="3" borderId="20" xfId="0" applyFont="1" applyFill="1" applyBorder="1" applyAlignment="1">
      <alignment horizontal="justify" vertical="center" wrapText="1"/>
    </xf>
    <xf numFmtId="0" fontId="11" fillId="0" borderId="20" xfId="0" applyFont="1" applyBorder="1" applyAlignment="1">
      <alignment horizontal="left" vertical="center" wrapText="1"/>
    </xf>
    <xf numFmtId="0" fontId="7" fillId="0" borderId="21" xfId="0" applyFont="1" applyBorder="1" applyAlignment="1">
      <alignment horizontal="center" vertical="center" wrapText="1"/>
    </xf>
    <xf numFmtId="0" fontId="8" fillId="3" borderId="15" xfId="0" applyFont="1" applyFill="1" applyBorder="1" applyAlignment="1">
      <alignment horizontal="left" vertical="center" wrapText="1"/>
    </xf>
    <xf numFmtId="0" fontId="9" fillId="3" borderId="15" xfId="0" applyFont="1" applyFill="1" applyBorder="1" applyAlignment="1">
      <alignment horizontal="justify" vertical="center" wrapText="1"/>
    </xf>
    <xf numFmtId="9" fontId="7" fillId="6" borderId="15" xfId="0" applyNumberFormat="1" applyFont="1" applyFill="1" applyBorder="1" applyAlignment="1">
      <alignment horizontal="center" vertical="center"/>
    </xf>
    <xf numFmtId="9" fontId="7" fillId="6" borderId="16" xfId="0" applyNumberFormat="1" applyFont="1" applyFill="1" applyBorder="1" applyAlignment="1">
      <alignment horizontal="center" vertical="center"/>
    </xf>
    <xf numFmtId="0" fontId="9" fillId="3" borderId="15" xfId="0" applyFont="1" applyFill="1" applyBorder="1" applyAlignment="1">
      <alignment horizontal="left" vertical="center" wrapText="1"/>
    </xf>
    <xf numFmtId="0" fontId="9" fillId="3" borderId="22" xfId="0" applyFont="1" applyFill="1" applyBorder="1" applyAlignment="1">
      <alignment horizontal="center" vertical="center" wrapText="1"/>
    </xf>
    <xf numFmtId="0" fontId="9" fillId="4" borderId="16" xfId="0" applyFont="1" applyFill="1" applyBorder="1" applyAlignment="1">
      <alignment horizontal="center" vertical="center"/>
    </xf>
    <xf numFmtId="0" fontId="11" fillId="0" borderId="20" xfId="0" applyFont="1" applyBorder="1" applyAlignment="1">
      <alignment horizontal="justify" vertical="center" wrapText="1"/>
    </xf>
    <xf numFmtId="0" fontId="9" fillId="3" borderId="23" xfId="0" applyFont="1" applyFill="1" applyBorder="1" applyAlignment="1">
      <alignment horizontal="center" vertical="center" wrapText="1"/>
    </xf>
    <xf numFmtId="9" fontId="7" fillId="6" borderId="16" xfId="2" applyFont="1" applyFill="1" applyBorder="1" applyAlignment="1">
      <alignment horizontal="center" vertical="center"/>
    </xf>
    <xf numFmtId="0" fontId="9" fillId="0" borderId="24" xfId="0" applyFont="1" applyBorder="1" applyAlignment="1">
      <alignment horizontal="center" vertical="center"/>
    </xf>
    <xf numFmtId="0" fontId="9" fillId="0" borderId="15" xfId="0" applyFont="1" applyBorder="1" applyAlignment="1">
      <alignment horizontal="justify" vertical="center" wrapText="1"/>
    </xf>
    <xf numFmtId="0" fontId="9" fillId="4" borderId="25" xfId="0" applyFont="1" applyFill="1" applyBorder="1" applyAlignment="1">
      <alignment horizontal="center" vertical="center"/>
    </xf>
    <xf numFmtId="0" fontId="9" fillId="0" borderId="15" xfId="0" applyFont="1" applyBorder="1" applyAlignment="1">
      <alignment horizontal="center" vertical="center"/>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4" borderId="26" xfId="0" applyFont="1" applyFill="1" applyBorder="1" applyAlignment="1">
      <alignment horizontal="center" vertical="center"/>
    </xf>
    <xf numFmtId="0" fontId="9" fillId="0" borderId="15" xfId="0" applyFont="1" applyBorder="1" applyAlignment="1">
      <alignment horizontal="justify" vertical="center" wrapText="1"/>
    </xf>
    <xf numFmtId="0" fontId="9" fillId="4" borderId="27" xfId="0" applyFont="1" applyFill="1" applyBorder="1" applyAlignment="1">
      <alignment horizontal="center" vertical="center"/>
    </xf>
    <xf numFmtId="0" fontId="7" fillId="0" borderId="28" xfId="0" applyFont="1" applyBorder="1" applyAlignment="1">
      <alignment horizontal="center" vertical="center" wrapText="1"/>
    </xf>
    <xf numFmtId="0" fontId="9" fillId="3" borderId="22" xfId="0" applyFont="1" applyFill="1" applyBorder="1" applyAlignment="1">
      <alignment horizontal="left" vertical="center" wrapText="1"/>
    </xf>
    <xf numFmtId="0" fontId="9" fillId="3" borderId="22" xfId="0" applyFont="1" applyFill="1" applyBorder="1" applyAlignment="1">
      <alignment horizontal="justify" vertical="center" wrapText="1"/>
    </xf>
    <xf numFmtId="0" fontId="7" fillId="0" borderId="29" xfId="0" applyFont="1" applyBorder="1" applyAlignment="1">
      <alignment horizontal="center" vertical="center" wrapText="1"/>
    </xf>
    <xf numFmtId="0" fontId="9" fillId="0" borderId="30" xfId="0" applyFont="1" applyBorder="1" applyAlignment="1">
      <alignment horizontal="left" vertical="center" wrapText="1"/>
    </xf>
    <xf numFmtId="0" fontId="9" fillId="0" borderId="30" xfId="0" applyFont="1" applyBorder="1" applyAlignment="1">
      <alignment horizontal="justify" vertical="center" wrapText="1"/>
    </xf>
    <xf numFmtId="0" fontId="9" fillId="3" borderId="31" xfId="0" applyFont="1" applyFill="1" applyBorder="1" applyAlignment="1">
      <alignment horizontal="center" vertical="center" wrapText="1"/>
    </xf>
    <xf numFmtId="9" fontId="9" fillId="4" borderId="16" xfId="0" applyNumberFormat="1" applyFont="1" applyFill="1" applyBorder="1" applyAlignment="1">
      <alignment horizontal="center" vertical="center"/>
    </xf>
    <xf numFmtId="0" fontId="9" fillId="0" borderId="16" xfId="0" applyFont="1" applyBorder="1" applyAlignment="1">
      <alignment horizontal="center" vertical="center"/>
    </xf>
    <xf numFmtId="9" fontId="9" fillId="5" borderId="15" xfId="0" applyNumberFormat="1" applyFont="1" applyFill="1" applyBorder="1" applyAlignment="1">
      <alignment horizontal="center" vertical="center"/>
    </xf>
    <xf numFmtId="14" fontId="9" fillId="3" borderId="22" xfId="0" applyNumberFormat="1" applyFont="1" applyFill="1" applyBorder="1" applyAlignment="1">
      <alignment horizontal="center" vertical="center"/>
    </xf>
    <xf numFmtId="14" fontId="9" fillId="3" borderId="32" xfId="0" applyNumberFormat="1" applyFont="1" applyFill="1" applyBorder="1" applyAlignment="1">
      <alignment horizontal="center" vertical="center"/>
    </xf>
    <xf numFmtId="0" fontId="9" fillId="3" borderId="33" xfId="0" applyFont="1" applyFill="1" applyBorder="1" applyAlignment="1">
      <alignment horizontal="center" vertical="center" wrapText="1"/>
    </xf>
    <xf numFmtId="0" fontId="11" fillId="0" borderId="20" xfId="0" applyFont="1" applyBorder="1" applyAlignment="1">
      <alignment horizontal="left" vertical="top" wrapText="1"/>
    </xf>
    <xf numFmtId="0" fontId="7" fillId="0" borderId="34" xfId="0" applyFont="1" applyBorder="1" applyAlignment="1">
      <alignment horizontal="center" vertical="center" wrapText="1"/>
    </xf>
    <xf numFmtId="0" fontId="9" fillId="3" borderId="35" xfId="0" applyFont="1" applyFill="1" applyBorder="1" applyAlignment="1">
      <alignment horizontal="center" vertical="center" wrapText="1"/>
    </xf>
    <xf numFmtId="14" fontId="9" fillId="3" borderId="23" xfId="0" applyNumberFormat="1" applyFont="1" applyFill="1" applyBorder="1" applyAlignment="1">
      <alignment horizontal="center" vertical="center"/>
    </xf>
    <xf numFmtId="14" fontId="9" fillId="3" borderId="36" xfId="0" applyNumberFormat="1" applyFont="1" applyFill="1" applyBorder="1" applyAlignment="1">
      <alignment horizontal="center" vertical="center"/>
    </xf>
    <xf numFmtId="0" fontId="9" fillId="3" borderId="37" xfId="0" applyFont="1" applyFill="1" applyBorder="1" applyAlignment="1">
      <alignment horizontal="center" vertical="center" wrapText="1"/>
    </xf>
    <xf numFmtId="0" fontId="11" fillId="0" borderId="20" xfId="0" applyFont="1" applyBorder="1" applyAlignment="1">
      <alignment horizontal="justify" vertical="center"/>
    </xf>
    <xf numFmtId="0" fontId="11" fillId="0" borderId="20" xfId="0" applyFont="1" applyBorder="1" applyAlignment="1">
      <alignment horizontal="left" vertical="top"/>
    </xf>
    <xf numFmtId="0" fontId="7" fillId="0" borderId="38" xfId="0" applyFont="1" applyBorder="1" applyAlignment="1">
      <alignment horizontal="center" vertical="center" wrapText="1"/>
    </xf>
    <xf numFmtId="0" fontId="12" fillId="7" borderId="39" xfId="0" applyFont="1" applyFill="1" applyBorder="1" applyAlignment="1">
      <alignment horizontal="left" vertical="center" wrapText="1"/>
    </xf>
    <xf numFmtId="0" fontId="12" fillId="7" borderId="40" xfId="0" applyFont="1" applyFill="1" applyBorder="1" applyAlignment="1">
      <alignment vertical="center" wrapText="1"/>
    </xf>
    <xf numFmtId="0" fontId="12" fillId="7" borderId="41" xfId="0" applyFont="1" applyFill="1" applyBorder="1" applyAlignment="1">
      <alignment horizontal="center" vertical="center" wrapText="1"/>
    </xf>
    <xf numFmtId="0" fontId="9" fillId="0" borderId="15" xfId="0" applyFont="1" applyBorder="1" applyAlignment="1">
      <alignment horizontal="center" vertical="center"/>
    </xf>
    <xf numFmtId="0" fontId="11" fillId="0" borderId="42" xfId="0" applyFont="1" applyBorder="1" applyAlignment="1">
      <alignment horizontal="left" vertical="center" wrapText="1"/>
    </xf>
    <xf numFmtId="0" fontId="12" fillId="7" borderId="43" xfId="0" applyFont="1" applyFill="1" applyBorder="1" applyAlignment="1">
      <alignment horizontal="left" vertical="center" wrapText="1"/>
    </xf>
    <xf numFmtId="0" fontId="12" fillId="7" borderId="44" xfId="0" applyFont="1" applyFill="1" applyBorder="1" applyAlignment="1">
      <alignment vertical="center" wrapText="1"/>
    </xf>
    <xf numFmtId="0" fontId="12" fillId="7" borderId="45" xfId="0" applyFont="1" applyFill="1" applyBorder="1" applyAlignment="1">
      <alignment horizontal="center" vertical="center" wrapText="1"/>
    </xf>
    <xf numFmtId="0" fontId="9" fillId="3" borderId="15" xfId="0" applyFont="1" applyFill="1" applyBorder="1" applyAlignment="1">
      <alignment horizontal="center" vertical="center"/>
    </xf>
    <xf numFmtId="0" fontId="11" fillId="0" borderId="46" xfId="0" applyFont="1" applyBorder="1" applyAlignment="1">
      <alignment horizontal="left" vertical="center" wrapText="1"/>
    </xf>
    <xf numFmtId="0" fontId="12" fillId="7" borderId="47" xfId="0" applyFont="1" applyFill="1" applyBorder="1" applyAlignment="1">
      <alignment horizontal="center" vertical="center" wrapText="1"/>
    </xf>
    <xf numFmtId="41" fontId="9" fillId="0" borderId="15" xfId="1" applyFont="1" applyFill="1" applyBorder="1" applyAlignment="1">
      <alignment horizontal="center" vertical="center"/>
    </xf>
    <xf numFmtId="1" fontId="9" fillId="4" borderId="16" xfId="1" applyNumberFormat="1" applyFont="1" applyFill="1" applyBorder="1" applyAlignment="1">
      <alignment horizontal="center" vertical="center"/>
    </xf>
    <xf numFmtId="1" fontId="9" fillId="4" borderId="24" xfId="1" applyNumberFormat="1" applyFont="1" applyFill="1" applyBorder="1" applyAlignment="1">
      <alignment horizontal="center" vertical="center"/>
    </xf>
    <xf numFmtId="41" fontId="9" fillId="5" borderId="15" xfId="1" applyFont="1" applyFill="1" applyBorder="1" applyAlignment="1">
      <alignment horizontal="center" vertical="center"/>
    </xf>
    <xf numFmtId="41" fontId="9" fillId="0" borderId="16" xfId="1" applyFont="1" applyBorder="1" applyAlignment="1">
      <alignment horizontal="center" vertical="center"/>
    </xf>
    <xf numFmtId="0" fontId="11" fillId="0" borderId="20" xfId="0" applyFont="1" applyBorder="1" applyAlignment="1">
      <alignment horizontal="center" vertical="center" wrapText="1"/>
    </xf>
    <xf numFmtId="0" fontId="12" fillId="7" borderId="48" xfId="0" applyFont="1" applyFill="1" applyBorder="1" applyAlignment="1">
      <alignment horizontal="left" vertical="center" wrapText="1"/>
    </xf>
    <xf numFmtId="0" fontId="12" fillId="7" borderId="49" xfId="0" applyFont="1" applyFill="1" applyBorder="1" applyAlignment="1">
      <alignment vertical="center" wrapText="1"/>
    </xf>
    <xf numFmtId="0" fontId="12" fillId="7" borderId="50" xfId="0" applyFont="1" applyFill="1" applyBorder="1" applyAlignment="1">
      <alignment horizontal="center" vertical="center" wrapText="1"/>
    </xf>
    <xf numFmtId="9" fontId="7" fillId="6" borderId="16" xfId="0" applyNumberFormat="1" applyFont="1" applyFill="1" applyBorder="1" applyAlignment="1">
      <alignment horizontal="center" vertical="center"/>
    </xf>
    <xf numFmtId="9" fontId="7" fillId="6" borderId="24" xfId="0" applyNumberFormat="1" applyFont="1" applyFill="1" applyBorder="1" applyAlignment="1">
      <alignment horizontal="center" vertical="center"/>
    </xf>
    <xf numFmtId="0" fontId="12" fillId="7" borderId="40" xfId="0" applyFont="1" applyFill="1" applyBorder="1" applyAlignment="1">
      <alignment horizontal="center" vertical="center" wrapText="1"/>
    </xf>
    <xf numFmtId="0" fontId="9" fillId="4" borderId="24" xfId="0" applyFont="1" applyFill="1" applyBorder="1" applyAlignment="1">
      <alignment horizontal="center" vertical="center"/>
    </xf>
    <xf numFmtId="0" fontId="7" fillId="0" borderId="51" xfId="0" applyFont="1" applyBorder="1" applyAlignment="1">
      <alignment horizontal="center" vertical="center" wrapText="1"/>
    </xf>
    <xf numFmtId="0" fontId="12" fillId="7" borderId="52" xfId="0" applyFont="1" applyFill="1" applyBorder="1" applyAlignment="1">
      <alignment horizontal="left" vertical="center" wrapText="1"/>
    </xf>
    <xf numFmtId="0" fontId="12" fillId="7" borderId="53" xfId="0" applyFont="1" applyFill="1" applyBorder="1" applyAlignment="1">
      <alignment vertical="center" wrapText="1"/>
    </xf>
    <xf numFmtId="0" fontId="12" fillId="7"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9" fontId="7" fillId="6" borderId="55" xfId="0" applyNumberFormat="1" applyFont="1" applyFill="1" applyBorder="1" applyAlignment="1">
      <alignment horizontal="center" vertical="center"/>
    </xf>
    <xf numFmtId="9" fontId="7" fillId="6" borderId="25" xfId="0" applyNumberFormat="1" applyFont="1" applyFill="1" applyBorder="1" applyAlignment="1">
      <alignment horizontal="center" vertical="center"/>
    </xf>
    <xf numFmtId="9" fontId="7" fillId="6" borderId="31" xfId="0" applyNumberFormat="1" applyFont="1" applyFill="1" applyBorder="1" applyAlignment="1">
      <alignment horizontal="center" vertical="center"/>
    </xf>
    <xf numFmtId="0" fontId="9" fillId="3" borderId="55" xfId="0" applyFont="1" applyFill="1" applyBorder="1" applyAlignment="1">
      <alignment horizontal="center" vertical="center"/>
    </xf>
    <xf numFmtId="0" fontId="13" fillId="0" borderId="0" xfId="0" applyFont="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left" vertical="center" wrapText="1"/>
    </xf>
    <xf numFmtId="0" fontId="7" fillId="3" borderId="0" xfId="0" applyFont="1" applyFill="1" applyAlignment="1">
      <alignment horizontal="right" vertical="center"/>
    </xf>
    <xf numFmtId="9" fontId="6" fillId="8" borderId="56" xfId="0" applyNumberFormat="1" applyFont="1" applyFill="1" applyBorder="1" applyAlignment="1">
      <alignment horizontal="center" vertical="center"/>
    </xf>
    <xf numFmtId="9" fontId="6" fillId="8" borderId="57" xfId="0" applyNumberFormat="1" applyFont="1" applyFill="1" applyBorder="1" applyAlignment="1">
      <alignment horizontal="center" vertical="center"/>
    </xf>
    <xf numFmtId="9" fontId="6" fillId="8" borderId="58" xfId="0" applyNumberFormat="1" applyFont="1" applyFill="1" applyBorder="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left" vertical="center" wrapText="1"/>
    </xf>
    <xf numFmtId="0" fontId="15" fillId="3" borderId="0" xfId="0" applyFont="1" applyFill="1" applyAlignment="1">
      <alignment horizontal="right" vertical="center"/>
    </xf>
    <xf numFmtId="9" fontId="16" fillId="3" borderId="0" xfId="0" applyNumberFormat="1" applyFont="1" applyFill="1" applyAlignment="1">
      <alignment horizontal="center" vertical="center"/>
    </xf>
    <xf numFmtId="0" fontId="13" fillId="3" borderId="0" xfId="0" applyFont="1" applyFill="1" applyAlignment="1">
      <alignment horizontal="center" wrapText="1"/>
    </xf>
    <xf numFmtId="0" fontId="13" fillId="3" borderId="0" xfId="0" applyFont="1" applyFill="1"/>
    <xf numFmtId="0" fontId="13" fillId="3" borderId="0" xfId="0" applyFont="1" applyFill="1" applyAlignment="1">
      <alignment horizontal="left" vertical="top"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948530</xdr:colOff>
      <xdr:row>0</xdr:row>
      <xdr:rowOff>427830</xdr:rowOff>
    </xdr:from>
    <xdr:ext cx="3801269" cy="880270"/>
    <xdr:pic>
      <xdr:nvPicPr>
        <xdr:cNvPr id="2" name="Imagen 1">
          <a:extLst>
            <a:ext uri="{FF2B5EF4-FFF2-40B4-BE49-F238E27FC236}">
              <a16:creationId xmlns:a16="http://schemas.microsoft.com/office/drawing/2014/main" id="{0542630E-8663-4C17-BFC7-3A7105CB0B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530" y="427830"/>
          <a:ext cx="3801269" cy="88027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itoreo%20PAAC%20I%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de Trámites"/>
      <sheetName val="2 Racionalización de Trámites."/>
      <sheetName val="3. Rendición de Cuentas"/>
      <sheetName val="4. Servicio al ciudadano"/>
      <sheetName val="5. Transparencia y Acceso IP"/>
      <sheetName val="6. Participación Ciudadana "/>
      <sheetName val="7.Iniciativas Adicionales"/>
      <sheetName val="VERSIONAMIENTO"/>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12E1-2A99-4D8F-A21E-A6190077AA30}">
  <sheetPr>
    <tabColor theme="0"/>
  </sheetPr>
  <dimension ref="A1:Q39"/>
  <sheetViews>
    <sheetView tabSelected="1" zoomScale="50" zoomScaleNormal="50" workbookViewId="0">
      <selection activeCell="A6" sqref="A6:N6"/>
    </sheetView>
  </sheetViews>
  <sheetFormatPr baseColWidth="10" defaultColWidth="11.453125" defaultRowHeight="46" x14ac:dyDescent="1"/>
  <cols>
    <col min="1" max="2" width="28.81640625" style="3" customWidth="1"/>
    <col min="3" max="3" width="41.1796875" style="3" customWidth="1"/>
    <col min="4" max="4" width="52.453125" style="3" customWidth="1"/>
    <col min="5" max="15" width="28.81640625" style="3" customWidth="1"/>
    <col min="16" max="16" width="82.54296875" style="3" customWidth="1"/>
    <col min="17" max="17" width="56.26953125" style="3" customWidth="1"/>
    <col min="18" max="16384" width="11.453125" style="3"/>
  </cols>
  <sheetData>
    <row r="1" spans="1:17" ht="100" customHeight="1" x14ac:dyDescent="1">
      <c r="A1" s="1" t="s">
        <v>0</v>
      </c>
      <c r="B1" s="2"/>
      <c r="C1" s="2"/>
      <c r="D1" s="2"/>
      <c r="E1" s="2"/>
      <c r="F1" s="2"/>
      <c r="G1" s="2"/>
      <c r="H1" s="2"/>
      <c r="I1" s="2"/>
      <c r="J1" s="2"/>
      <c r="K1" s="2"/>
      <c r="L1" s="2"/>
      <c r="M1" s="2"/>
      <c r="N1" s="2"/>
    </row>
    <row r="2" spans="1:17" ht="51" customHeight="1" x14ac:dyDescent="1">
      <c r="A2" s="2"/>
      <c r="B2" s="2"/>
      <c r="C2" s="2"/>
      <c r="D2" s="2"/>
      <c r="E2" s="2"/>
      <c r="F2" s="2"/>
      <c r="G2" s="2"/>
      <c r="H2" s="2"/>
      <c r="I2" s="2"/>
      <c r="J2" s="2"/>
      <c r="K2" s="2"/>
      <c r="L2" s="2"/>
      <c r="M2" s="2"/>
      <c r="N2" s="2"/>
    </row>
    <row r="3" spans="1:17" ht="16.5" customHeight="1" thickBot="1" x14ac:dyDescent="1.05">
      <c r="A3" s="2"/>
      <c r="B3" s="2"/>
      <c r="C3" s="2"/>
      <c r="D3" s="2"/>
      <c r="E3" s="2"/>
      <c r="F3" s="2"/>
      <c r="G3" s="2"/>
      <c r="H3" s="2"/>
      <c r="I3" s="2"/>
      <c r="J3" s="2"/>
      <c r="K3" s="2"/>
      <c r="L3" s="2"/>
      <c r="M3" s="2"/>
      <c r="N3" s="2"/>
    </row>
    <row r="4" spans="1:17" ht="17.25" hidden="1" customHeight="1" thickBot="1" x14ac:dyDescent="1.05">
      <c r="A4" s="2"/>
      <c r="B4" s="2"/>
      <c r="C4" s="2"/>
      <c r="D4" s="2"/>
      <c r="E4" s="2"/>
      <c r="F4" s="2"/>
      <c r="G4" s="2"/>
      <c r="H4" s="2"/>
      <c r="I4" s="2"/>
      <c r="J4" s="2"/>
      <c r="K4" s="2"/>
      <c r="L4" s="2"/>
      <c r="M4" s="2"/>
      <c r="N4" s="2"/>
    </row>
    <row r="5" spans="1:17" ht="27.75" hidden="1" customHeight="1" thickBot="1" x14ac:dyDescent="1.05">
      <c r="A5" s="2"/>
      <c r="B5" s="2"/>
      <c r="C5" s="2"/>
      <c r="D5" s="2"/>
      <c r="E5" s="2"/>
      <c r="F5" s="2"/>
      <c r="G5" s="2"/>
      <c r="H5" s="2"/>
      <c r="I5" s="2"/>
      <c r="J5" s="2"/>
      <c r="K5" s="2"/>
      <c r="L5" s="2"/>
      <c r="M5" s="2"/>
      <c r="N5" s="2"/>
    </row>
    <row r="6" spans="1:17" ht="50.15" customHeight="1" thickBot="1" x14ac:dyDescent="1.05">
      <c r="A6" s="4" t="s">
        <v>1</v>
      </c>
      <c r="B6" s="5"/>
      <c r="C6" s="5"/>
      <c r="D6" s="5"/>
      <c r="E6" s="5"/>
      <c r="F6" s="5"/>
      <c r="G6" s="5"/>
      <c r="H6" s="5"/>
      <c r="I6" s="5"/>
      <c r="J6" s="5"/>
      <c r="K6" s="5"/>
      <c r="L6" s="5"/>
      <c r="M6" s="5"/>
      <c r="N6" s="5"/>
      <c r="O6" s="6" t="s">
        <v>2</v>
      </c>
      <c r="P6" s="7"/>
      <c r="Q6" s="8"/>
    </row>
    <row r="7" spans="1:17" ht="50.15" customHeight="1" x14ac:dyDescent="1">
      <c r="A7" s="6" t="s">
        <v>3</v>
      </c>
      <c r="B7" s="7" t="s">
        <v>4</v>
      </c>
      <c r="C7" s="7" t="s">
        <v>5</v>
      </c>
      <c r="D7" s="7" t="s">
        <v>6</v>
      </c>
      <c r="E7" s="9" t="s">
        <v>7</v>
      </c>
      <c r="F7" s="10" t="s">
        <v>8</v>
      </c>
      <c r="G7" s="11"/>
      <c r="H7" s="11"/>
      <c r="I7" s="11"/>
      <c r="J7" s="11"/>
      <c r="K7" s="12"/>
      <c r="L7" s="10" t="s">
        <v>9</v>
      </c>
      <c r="M7" s="12"/>
      <c r="N7" s="13" t="s">
        <v>10</v>
      </c>
      <c r="O7" s="13" t="s">
        <v>11</v>
      </c>
      <c r="P7" s="13" t="s">
        <v>12</v>
      </c>
      <c r="Q7" s="13" t="s">
        <v>13</v>
      </c>
    </row>
    <row r="8" spans="1:17" ht="50.15" customHeight="1" thickBot="1" x14ac:dyDescent="1.05">
      <c r="A8" s="14"/>
      <c r="B8" s="15"/>
      <c r="C8" s="15"/>
      <c r="D8" s="15"/>
      <c r="E8" s="16"/>
      <c r="F8" s="17" t="s">
        <v>14</v>
      </c>
      <c r="G8" s="17" t="s">
        <v>15</v>
      </c>
      <c r="H8" s="17" t="s">
        <v>16</v>
      </c>
      <c r="I8" s="17" t="s">
        <v>17</v>
      </c>
      <c r="J8" s="17" t="s">
        <v>18</v>
      </c>
      <c r="K8" s="17" t="s">
        <v>19</v>
      </c>
      <c r="L8" s="18" t="s">
        <v>20</v>
      </c>
      <c r="M8" s="18" t="s">
        <v>21</v>
      </c>
      <c r="N8" s="19"/>
      <c r="O8" s="19"/>
      <c r="P8" s="19"/>
      <c r="Q8" s="19"/>
    </row>
    <row r="9" spans="1:17" ht="80.150000000000006" customHeight="1" x14ac:dyDescent="1">
      <c r="A9" s="20" t="s">
        <v>22</v>
      </c>
      <c r="B9" s="21" t="s">
        <v>23</v>
      </c>
      <c r="C9" s="22" t="s">
        <v>24</v>
      </c>
      <c r="D9" s="23" t="s">
        <v>25</v>
      </c>
      <c r="E9" s="24" t="s">
        <v>26</v>
      </c>
      <c r="F9" s="25">
        <v>1</v>
      </c>
      <c r="G9" s="26"/>
      <c r="H9" s="27"/>
      <c r="I9" s="27">
        <v>0</v>
      </c>
      <c r="J9" s="27" t="s">
        <v>27</v>
      </c>
      <c r="K9" s="28">
        <f>+SUM(F9:I9)</f>
        <v>1</v>
      </c>
      <c r="L9" s="29">
        <v>44221</v>
      </c>
      <c r="M9" s="29">
        <v>44377</v>
      </c>
      <c r="N9" s="30" t="s">
        <v>28</v>
      </c>
      <c r="O9" s="31">
        <v>1</v>
      </c>
      <c r="P9" s="32" t="s">
        <v>29</v>
      </c>
      <c r="Q9" s="33" t="s">
        <v>30</v>
      </c>
    </row>
    <row r="10" spans="1:17" ht="101.15" customHeight="1" thickBot="1" x14ac:dyDescent="1.05">
      <c r="A10" s="34"/>
      <c r="B10" s="35"/>
      <c r="C10" s="36"/>
      <c r="D10" s="36"/>
      <c r="E10" s="24"/>
      <c r="F10" s="37">
        <v>0.6</v>
      </c>
      <c r="G10" s="37">
        <v>1</v>
      </c>
      <c r="H10" s="37">
        <v>1</v>
      </c>
      <c r="I10" s="37">
        <v>1</v>
      </c>
      <c r="J10" s="37"/>
      <c r="K10" s="37">
        <v>1</v>
      </c>
      <c r="L10" s="29"/>
      <c r="M10" s="29"/>
      <c r="N10" s="30"/>
      <c r="O10" s="38">
        <v>1</v>
      </c>
      <c r="P10" s="32"/>
      <c r="Q10" s="33"/>
    </row>
    <row r="11" spans="1:17" ht="50.15" customHeight="1" x14ac:dyDescent="1">
      <c r="A11" s="34"/>
      <c r="B11" s="39" t="s">
        <v>31</v>
      </c>
      <c r="C11" s="36" t="s">
        <v>32</v>
      </c>
      <c r="D11" s="36" t="s">
        <v>33</v>
      </c>
      <c r="E11" s="40" t="s">
        <v>34</v>
      </c>
      <c r="F11" s="41">
        <v>1</v>
      </c>
      <c r="G11" s="27">
        <v>0</v>
      </c>
      <c r="H11" s="27">
        <v>0</v>
      </c>
      <c r="I11" s="27">
        <v>0</v>
      </c>
      <c r="J11" s="27" t="s">
        <v>27</v>
      </c>
      <c r="K11" s="28">
        <f>+SUM(F11:I11)</f>
        <v>1</v>
      </c>
      <c r="L11" s="29">
        <v>44221</v>
      </c>
      <c r="M11" s="29">
        <v>44286</v>
      </c>
      <c r="N11" s="30" t="s">
        <v>35</v>
      </c>
      <c r="O11" s="31">
        <v>1</v>
      </c>
      <c r="P11" s="42" t="s">
        <v>36</v>
      </c>
      <c r="Q11" s="33" t="s">
        <v>37</v>
      </c>
    </row>
    <row r="12" spans="1:17" ht="78" customHeight="1" thickBot="1" x14ac:dyDescent="1.05">
      <c r="A12" s="34"/>
      <c r="B12" s="39"/>
      <c r="C12" s="36"/>
      <c r="D12" s="36"/>
      <c r="E12" s="43"/>
      <c r="F12" s="37">
        <v>0.6</v>
      </c>
      <c r="G12" s="37">
        <v>1</v>
      </c>
      <c r="H12" s="37">
        <v>1</v>
      </c>
      <c r="I12" s="37">
        <v>1</v>
      </c>
      <c r="J12" s="37"/>
      <c r="K12" s="37">
        <v>1</v>
      </c>
      <c r="L12" s="29"/>
      <c r="M12" s="29"/>
      <c r="N12" s="30"/>
      <c r="O12" s="44">
        <v>1</v>
      </c>
      <c r="P12" s="42"/>
      <c r="Q12" s="33"/>
    </row>
    <row r="13" spans="1:17" ht="95.15" customHeight="1" x14ac:dyDescent="1">
      <c r="A13" s="34"/>
      <c r="B13" s="39"/>
      <c r="C13" s="36"/>
      <c r="D13" s="36"/>
      <c r="E13" s="24" t="s">
        <v>38</v>
      </c>
      <c r="F13" s="41">
        <v>1</v>
      </c>
      <c r="G13" s="27">
        <v>0</v>
      </c>
      <c r="H13" s="27">
        <v>0</v>
      </c>
      <c r="I13" s="27">
        <v>0</v>
      </c>
      <c r="J13" s="45" t="s">
        <v>27</v>
      </c>
      <c r="K13" s="28">
        <f>+SUM(F13:I13)</f>
        <v>1</v>
      </c>
      <c r="L13" s="29">
        <v>44221</v>
      </c>
      <c r="M13" s="29">
        <v>44286</v>
      </c>
      <c r="N13" s="30"/>
      <c r="O13" s="31">
        <v>1</v>
      </c>
      <c r="P13" s="42" t="s">
        <v>39</v>
      </c>
      <c r="Q13" s="33" t="s">
        <v>40</v>
      </c>
    </row>
    <row r="14" spans="1:17" ht="76" customHeight="1" x14ac:dyDescent="1">
      <c r="A14" s="34"/>
      <c r="B14" s="39"/>
      <c r="C14" s="36"/>
      <c r="D14" s="36"/>
      <c r="E14" s="24"/>
      <c r="F14" s="37">
        <v>1</v>
      </c>
      <c r="G14" s="37">
        <v>1</v>
      </c>
      <c r="H14" s="37">
        <v>1</v>
      </c>
      <c r="I14" s="37">
        <v>1</v>
      </c>
      <c r="J14" s="37"/>
      <c r="K14" s="37">
        <v>1</v>
      </c>
      <c r="L14" s="29"/>
      <c r="M14" s="29"/>
      <c r="N14" s="30"/>
      <c r="O14" s="44">
        <v>1</v>
      </c>
      <c r="P14" s="42"/>
      <c r="Q14" s="33"/>
    </row>
    <row r="15" spans="1:17" ht="50.15" customHeight="1" x14ac:dyDescent="1">
      <c r="A15" s="34"/>
      <c r="B15" s="39" t="s">
        <v>41</v>
      </c>
      <c r="C15" s="46" t="s">
        <v>42</v>
      </c>
      <c r="D15" s="46" t="s">
        <v>43</v>
      </c>
      <c r="E15" s="24" t="s">
        <v>26</v>
      </c>
      <c r="F15" s="47">
        <v>1</v>
      </c>
      <c r="G15" s="48">
        <v>0</v>
      </c>
      <c r="H15" s="48">
        <v>0</v>
      </c>
      <c r="I15" s="48">
        <v>0</v>
      </c>
      <c r="J15" s="48" t="s">
        <v>27</v>
      </c>
      <c r="K15" s="49">
        <f>+SUM(F15:I18)</f>
        <v>1</v>
      </c>
      <c r="L15" s="29">
        <v>44221</v>
      </c>
      <c r="M15" s="29">
        <v>44286</v>
      </c>
      <c r="N15" s="30" t="s">
        <v>44</v>
      </c>
      <c r="O15" s="50">
        <v>1</v>
      </c>
      <c r="P15" s="42" t="s">
        <v>45</v>
      </c>
      <c r="Q15" s="33" t="s">
        <v>46</v>
      </c>
    </row>
    <row r="16" spans="1:17" ht="50.15" customHeight="1" x14ac:dyDescent="1">
      <c r="A16" s="34"/>
      <c r="B16" s="39"/>
      <c r="C16" s="46"/>
      <c r="D16" s="46"/>
      <c r="E16" s="24"/>
      <c r="F16" s="51"/>
      <c r="G16" s="48"/>
      <c r="H16" s="48"/>
      <c r="I16" s="48"/>
      <c r="J16" s="48"/>
      <c r="K16" s="49"/>
      <c r="L16" s="29"/>
      <c r="M16" s="29"/>
      <c r="N16" s="30"/>
      <c r="O16" s="50"/>
      <c r="P16" s="42"/>
      <c r="Q16" s="33"/>
    </row>
    <row r="17" spans="1:17" ht="50.15" customHeight="1" x14ac:dyDescent="1">
      <c r="A17" s="34"/>
      <c r="B17" s="39"/>
      <c r="C17" s="52" t="s">
        <v>47</v>
      </c>
      <c r="D17" s="52" t="s">
        <v>48</v>
      </c>
      <c r="E17" s="24"/>
      <c r="F17" s="51"/>
      <c r="G17" s="48"/>
      <c r="H17" s="48"/>
      <c r="I17" s="48"/>
      <c r="J17" s="48"/>
      <c r="K17" s="49"/>
      <c r="L17" s="29"/>
      <c r="M17" s="29"/>
      <c r="N17" s="30"/>
      <c r="O17" s="50"/>
      <c r="P17" s="42"/>
      <c r="Q17" s="33"/>
    </row>
    <row r="18" spans="1:17" ht="50.15" customHeight="1" x14ac:dyDescent="1">
      <c r="A18" s="34"/>
      <c r="B18" s="39"/>
      <c r="C18" s="52" t="s">
        <v>49</v>
      </c>
      <c r="D18" s="52" t="s">
        <v>50</v>
      </c>
      <c r="E18" s="24"/>
      <c r="F18" s="51"/>
      <c r="G18" s="48"/>
      <c r="H18" s="48"/>
      <c r="I18" s="48"/>
      <c r="J18" s="48"/>
      <c r="K18" s="49"/>
      <c r="L18" s="29"/>
      <c r="M18" s="29"/>
      <c r="N18" s="30"/>
      <c r="O18" s="50"/>
      <c r="P18" s="42"/>
      <c r="Q18" s="33"/>
    </row>
    <row r="19" spans="1:17" ht="39.75" customHeight="1" x14ac:dyDescent="1">
      <c r="A19" s="34"/>
      <c r="B19" s="39"/>
      <c r="C19" s="36" t="s">
        <v>51</v>
      </c>
      <c r="D19" s="36" t="s">
        <v>52</v>
      </c>
      <c r="E19" s="24"/>
      <c r="F19" s="53"/>
      <c r="G19" s="48"/>
      <c r="H19" s="48"/>
      <c r="I19" s="48"/>
      <c r="J19" s="48"/>
      <c r="K19" s="49"/>
      <c r="L19" s="29"/>
      <c r="M19" s="29"/>
      <c r="N19" s="30"/>
      <c r="O19" s="50"/>
      <c r="P19" s="42"/>
      <c r="Q19" s="33"/>
    </row>
    <row r="20" spans="1:17" ht="50.15" customHeight="1" thickBot="1" x14ac:dyDescent="1.05">
      <c r="A20" s="54"/>
      <c r="B20" s="55"/>
      <c r="C20" s="56"/>
      <c r="D20" s="56"/>
      <c r="E20" s="24"/>
      <c r="F20" s="37">
        <v>1</v>
      </c>
      <c r="G20" s="37">
        <v>1</v>
      </c>
      <c r="H20" s="37">
        <v>1</v>
      </c>
      <c r="I20" s="37">
        <v>1</v>
      </c>
      <c r="J20" s="37"/>
      <c r="K20" s="37">
        <v>1</v>
      </c>
      <c r="L20" s="29"/>
      <c r="M20" s="29"/>
      <c r="N20" s="30"/>
      <c r="O20" s="38">
        <v>1</v>
      </c>
      <c r="P20" s="42"/>
      <c r="Q20" s="33"/>
    </row>
    <row r="21" spans="1:17" ht="50.15" customHeight="1" x14ac:dyDescent="1">
      <c r="A21" s="57" t="s">
        <v>53</v>
      </c>
      <c r="B21" s="58" t="s">
        <v>54</v>
      </c>
      <c r="C21" s="59" t="s">
        <v>55</v>
      </c>
      <c r="D21" s="59" t="s">
        <v>56</v>
      </c>
      <c r="E21" s="60" t="s">
        <v>26</v>
      </c>
      <c r="F21" s="61">
        <v>0.25</v>
      </c>
      <c r="G21" s="61">
        <v>0.5</v>
      </c>
      <c r="H21" s="61">
        <v>0.75</v>
      </c>
      <c r="I21" s="61">
        <v>1</v>
      </c>
      <c r="J21" s="62" t="s">
        <v>27</v>
      </c>
      <c r="K21" s="63">
        <v>1</v>
      </c>
      <c r="L21" s="64">
        <v>44221</v>
      </c>
      <c r="M21" s="65">
        <v>44561</v>
      </c>
      <c r="N21" s="66" t="s">
        <v>57</v>
      </c>
      <c r="O21" s="61">
        <v>0.25</v>
      </c>
      <c r="P21" s="42" t="s">
        <v>58</v>
      </c>
      <c r="Q21" s="67" t="s">
        <v>59</v>
      </c>
    </row>
    <row r="22" spans="1:17" ht="50.15" customHeight="1" x14ac:dyDescent="1">
      <c r="A22" s="68"/>
      <c r="B22" s="58"/>
      <c r="C22" s="59" t="s">
        <v>60</v>
      </c>
      <c r="D22" s="59" t="s">
        <v>61</v>
      </c>
      <c r="E22" s="69"/>
      <c r="F22" s="37">
        <v>0.25</v>
      </c>
      <c r="G22" s="37">
        <v>0.5</v>
      </c>
      <c r="H22" s="37">
        <v>0.75</v>
      </c>
      <c r="I22" s="37">
        <v>1</v>
      </c>
      <c r="J22" s="37"/>
      <c r="K22" s="37">
        <v>1</v>
      </c>
      <c r="L22" s="70"/>
      <c r="M22" s="71"/>
      <c r="N22" s="72"/>
      <c r="O22" s="38">
        <v>0.25</v>
      </c>
      <c r="P22" s="73"/>
      <c r="Q22" s="74"/>
    </row>
    <row r="23" spans="1:17" ht="50.15" customHeight="1" x14ac:dyDescent="1">
      <c r="A23" s="75"/>
      <c r="B23" s="76" t="s">
        <v>62</v>
      </c>
      <c r="C23" s="77" t="s">
        <v>63</v>
      </c>
      <c r="D23" s="78" t="s">
        <v>64</v>
      </c>
      <c r="E23" s="24" t="s">
        <v>26</v>
      </c>
      <c r="F23" s="61">
        <v>0.25</v>
      </c>
      <c r="G23" s="61">
        <v>0.5</v>
      </c>
      <c r="H23" s="61">
        <v>0.75</v>
      </c>
      <c r="I23" s="61">
        <v>1</v>
      </c>
      <c r="J23" s="79" t="s">
        <v>27</v>
      </c>
      <c r="K23" s="28">
        <v>100</v>
      </c>
      <c r="L23" s="29">
        <v>44221</v>
      </c>
      <c r="M23" s="65">
        <v>44561</v>
      </c>
      <c r="N23" s="30" t="s">
        <v>65</v>
      </c>
      <c r="O23" s="61">
        <v>0.25</v>
      </c>
      <c r="P23" s="42" t="s">
        <v>66</v>
      </c>
      <c r="Q23" s="80" t="s">
        <v>67</v>
      </c>
    </row>
    <row r="24" spans="1:17" ht="80.150000000000006" customHeight="1" x14ac:dyDescent="1">
      <c r="A24" s="75"/>
      <c r="B24" s="81"/>
      <c r="C24" s="82"/>
      <c r="D24" s="83"/>
      <c r="E24" s="24"/>
      <c r="F24" s="37">
        <v>0.25</v>
      </c>
      <c r="G24" s="37">
        <v>0.5</v>
      </c>
      <c r="H24" s="37">
        <v>0.75</v>
      </c>
      <c r="I24" s="37">
        <v>1</v>
      </c>
      <c r="J24" s="37"/>
      <c r="K24" s="37">
        <v>1</v>
      </c>
      <c r="L24" s="84"/>
      <c r="M24" s="71"/>
      <c r="N24" s="30"/>
      <c r="O24" s="38">
        <v>0.25</v>
      </c>
      <c r="P24" s="42"/>
      <c r="Q24" s="85"/>
    </row>
    <row r="25" spans="1:17" ht="50.15" customHeight="1" x14ac:dyDescent="1">
      <c r="A25" s="75"/>
      <c r="B25" s="81"/>
      <c r="C25" s="82"/>
      <c r="D25" s="86" t="s">
        <v>68</v>
      </c>
      <c r="E25" s="40" t="s">
        <v>26</v>
      </c>
      <c r="F25" s="87">
        <v>0</v>
      </c>
      <c r="G25" s="87">
        <v>0</v>
      </c>
      <c r="H25" s="87">
        <v>0</v>
      </c>
      <c r="I25" s="88">
        <v>1</v>
      </c>
      <c r="J25" s="89"/>
      <c r="K25" s="90">
        <f>+SUM(F25:I25)</f>
        <v>1</v>
      </c>
      <c r="L25" s="64">
        <v>44531</v>
      </c>
      <c r="M25" s="64">
        <v>44576</v>
      </c>
      <c r="N25" s="30"/>
      <c r="O25" s="91">
        <v>0</v>
      </c>
      <c r="P25" s="42" t="s">
        <v>69</v>
      </c>
      <c r="Q25" s="92" t="s">
        <v>70</v>
      </c>
    </row>
    <row r="26" spans="1:17" ht="50.15" customHeight="1" x14ac:dyDescent="1">
      <c r="A26" s="75"/>
      <c r="B26" s="93"/>
      <c r="C26" s="94"/>
      <c r="D26" s="95"/>
      <c r="E26" s="43"/>
      <c r="F26" s="37">
        <v>0</v>
      </c>
      <c r="G26" s="37">
        <v>0</v>
      </c>
      <c r="H26" s="37">
        <v>0</v>
      </c>
      <c r="I26" s="96">
        <v>1</v>
      </c>
      <c r="J26" s="97"/>
      <c r="K26" s="37">
        <v>1</v>
      </c>
      <c r="L26" s="70"/>
      <c r="M26" s="70"/>
      <c r="N26" s="30"/>
      <c r="O26" s="38">
        <v>0</v>
      </c>
      <c r="P26" s="42"/>
      <c r="Q26" s="92"/>
    </row>
    <row r="27" spans="1:17" ht="50.15" customHeight="1" x14ac:dyDescent="1">
      <c r="A27" s="75"/>
      <c r="B27" s="76" t="s">
        <v>71</v>
      </c>
      <c r="C27" s="77" t="s">
        <v>72</v>
      </c>
      <c r="D27" s="98" t="s">
        <v>73</v>
      </c>
      <c r="E27" s="40" t="s">
        <v>26</v>
      </c>
      <c r="F27" s="79">
        <v>0</v>
      </c>
      <c r="G27" s="79">
        <v>0</v>
      </c>
      <c r="H27" s="79">
        <v>0</v>
      </c>
      <c r="I27" s="25">
        <v>1</v>
      </c>
      <c r="J27" s="99"/>
      <c r="K27" s="28">
        <f>+SUM(F27:I27)</f>
        <v>1</v>
      </c>
      <c r="L27" s="29">
        <v>44470</v>
      </c>
      <c r="M27" s="29">
        <v>44576</v>
      </c>
      <c r="N27" s="30" t="s">
        <v>74</v>
      </c>
      <c r="O27" s="91">
        <v>0</v>
      </c>
      <c r="P27" s="42" t="s">
        <v>75</v>
      </c>
      <c r="Q27" s="92" t="s">
        <v>76</v>
      </c>
    </row>
    <row r="28" spans="1:17" ht="50.15" customHeight="1" thickBot="1" x14ac:dyDescent="1.05">
      <c r="A28" s="100"/>
      <c r="B28" s="101"/>
      <c r="C28" s="102"/>
      <c r="D28" s="103"/>
      <c r="E28" s="104"/>
      <c r="F28" s="105">
        <v>0</v>
      </c>
      <c r="G28" s="105">
        <v>0</v>
      </c>
      <c r="H28" s="105">
        <v>0</v>
      </c>
      <c r="I28" s="106">
        <v>1</v>
      </c>
      <c r="J28" s="107"/>
      <c r="K28" s="105">
        <v>1</v>
      </c>
      <c r="L28" s="108"/>
      <c r="M28" s="108"/>
      <c r="N28" s="30"/>
      <c r="O28" s="38">
        <v>0</v>
      </c>
      <c r="P28" s="42"/>
      <c r="Q28" s="92"/>
    </row>
    <row r="29" spans="1:17" ht="46.5" thickBot="1" x14ac:dyDescent="1.05">
      <c r="A29" s="109"/>
      <c r="B29" s="110"/>
      <c r="C29" s="111"/>
      <c r="D29" s="111"/>
      <c r="E29" s="112" t="s">
        <v>77</v>
      </c>
      <c r="F29" s="113">
        <f>+(F10+F12+F14+F20+F22+F24+F26+F28)/8</f>
        <v>0.46250000000000002</v>
      </c>
      <c r="G29" s="113">
        <f>+(G10+G12+G14+G20+G22+G24+G26+G28)/8</f>
        <v>0.625</v>
      </c>
      <c r="H29" s="113">
        <f>+(H10+H12+H14+H20+H22+H24+H26+H28)/8</f>
        <v>0.6875</v>
      </c>
      <c r="I29" s="114">
        <f>+(I10+I12+I14+I20+I22+I24+I26+I28)/8</f>
        <v>1</v>
      </c>
      <c r="J29" s="115"/>
      <c r="K29" s="113">
        <f>+(K10+K12+K14+K20+K22+K24+K26+K28)/8</f>
        <v>1</v>
      </c>
      <c r="L29" s="116"/>
      <c r="M29" s="116"/>
      <c r="N29" s="110"/>
      <c r="O29" s="113">
        <f>+(O10+O12+O14+O20+O22+O24+O26+O28)/8</f>
        <v>0.5625</v>
      </c>
    </row>
    <row r="30" spans="1:17" ht="116.25" customHeight="1" x14ac:dyDescent="1">
      <c r="A30" s="109"/>
      <c r="B30" s="110"/>
      <c r="C30" s="117"/>
      <c r="D30" s="117"/>
      <c r="E30" s="118"/>
      <c r="F30" s="119"/>
      <c r="G30" s="119"/>
      <c r="H30" s="119"/>
      <c r="I30" s="119"/>
      <c r="J30" s="119"/>
      <c r="K30" s="119"/>
      <c r="L30" s="116"/>
      <c r="M30" s="116"/>
      <c r="N30" s="120"/>
    </row>
    <row r="31" spans="1:17" ht="116.25" customHeight="1" x14ac:dyDescent="1">
      <c r="A31" s="121"/>
      <c r="B31" s="121"/>
      <c r="C31" s="121"/>
      <c r="D31" s="121"/>
      <c r="E31" s="121"/>
      <c r="F31" s="121"/>
      <c r="G31" s="121"/>
      <c r="H31" s="121"/>
      <c r="I31" s="121"/>
      <c r="J31" s="121"/>
      <c r="K31" s="121"/>
      <c r="L31" s="121"/>
      <c r="M31" s="121"/>
      <c r="N31" s="120"/>
    </row>
    <row r="32" spans="1:17" ht="50.25" customHeight="1" x14ac:dyDescent="1">
      <c r="A32" s="121"/>
      <c r="B32" s="121"/>
      <c r="C32" s="121"/>
      <c r="D32" s="121"/>
      <c r="E32" s="121"/>
      <c r="F32" s="121"/>
      <c r="G32" s="121"/>
      <c r="H32" s="121"/>
      <c r="I32" s="121"/>
      <c r="J32" s="121"/>
      <c r="K32" s="121"/>
      <c r="L32" s="121"/>
      <c r="M32" s="121"/>
      <c r="N32" s="120"/>
    </row>
    <row r="33" spans="1:14" x14ac:dyDescent="1">
      <c r="A33" s="121"/>
      <c r="B33" s="121"/>
      <c r="C33" s="121"/>
      <c r="D33" s="121"/>
      <c r="E33" s="121"/>
      <c r="F33" s="121"/>
      <c r="G33" s="121"/>
      <c r="H33" s="121"/>
      <c r="I33" s="121"/>
      <c r="J33" s="121"/>
      <c r="K33" s="121"/>
      <c r="L33" s="121"/>
      <c r="M33" s="121"/>
      <c r="N33" s="120"/>
    </row>
    <row r="34" spans="1:14" x14ac:dyDescent="1">
      <c r="A34" s="122"/>
      <c r="B34" s="122"/>
      <c r="C34" s="122"/>
      <c r="D34" s="122"/>
      <c r="E34" s="122"/>
      <c r="F34" s="122"/>
      <c r="G34" s="122"/>
      <c r="H34" s="122"/>
      <c r="I34" s="122"/>
      <c r="J34" s="122"/>
      <c r="K34" s="121"/>
      <c r="L34" s="121"/>
      <c r="M34" s="121"/>
      <c r="N34" s="120"/>
    </row>
    <row r="35" spans="1:14" x14ac:dyDescent="1">
      <c r="A35" s="121"/>
      <c r="B35" s="121"/>
      <c r="C35" s="121"/>
      <c r="D35" s="121"/>
      <c r="E35" s="121"/>
      <c r="F35" s="121"/>
      <c r="G35" s="121"/>
      <c r="H35" s="121"/>
      <c r="I35" s="121"/>
      <c r="J35" s="121"/>
      <c r="K35" s="121"/>
      <c r="L35" s="121"/>
      <c r="M35" s="121"/>
      <c r="N35" s="120"/>
    </row>
    <row r="36" spans="1:14" x14ac:dyDescent="1">
      <c r="A36" s="121"/>
      <c r="B36" s="121"/>
      <c r="C36" s="121"/>
      <c r="D36" s="121"/>
      <c r="E36" s="121"/>
      <c r="F36" s="121"/>
      <c r="G36" s="121"/>
      <c r="H36" s="121"/>
      <c r="I36" s="121"/>
      <c r="J36" s="121"/>
      <c r="K36" s="121"/>
      <c r="L36" s="121"/>
      <c r="M36" s="121"/>
      <c r="N36" s="120"/>
    </row>
    <row r="37" spans="1:14" x14ac:dyDescent="1">
      <c r="A37" s="121"/>
      <c r="B37" s="121"/>
      <c r="C37" s="121"/>
      <c r="D37" s="121"/>
      <c r="E37" s="121"/>
      <c r="F37" s="121"/>
      <c r="G37" s="121"/>
      <c r="H37" s="121"/>
      <c r="I37" s="121"/>
      <c r="J37" s="121"/>
      <c r="K37" s="121"/>
      <c r="L37" s="121"/>
      <c r="M37" s="121"/>
      <c r="N37" s="120"/>
    </row>
    <row r="38" spans="1:14" x14ac:dyDescent="1">
      <c r="A38" s="121"/>
      <c r="B38" s="121"/>
      <c r="C38" s="121"/>
      <c r="D38" s="121"/>
      <c r="E38" s="121"/>
      <c r="F38" s="121"/>
      <c r="G38" s="121"/>
      <c r="H38" s="121"/>
      <c r="I38" s="121"/>
      <c r="J38" s="121"/>
      <c r="K38" s="121"/>
      <c r="L38" s="121"/>
      <c r="M38" s="121"/>
      <c r="N38" s="120"/>
    </row>
    <row r="39" spans="1:14" x14ac:dyDescent="1">
      <c r="A39" s="121"/>
      <c r="B39" s="121"/>
      <c r="C39" s="121"/>
      <c r="D39" s="121"/>
      <c r="E39" s="121"/>
      <c r="F39" s="121"/>
      <c r="G39" s="121"/>
      <c r="H39" s="121"/>
      <c r="I39" s="121"/>
      <c r="J39" s="121"/>
      <c r="K39" s="121"/>
      <c r="L39" s="121"/>
      <c r="M39" s="121"/>
      <c r="N39" s="120"/>
    </row>
  </sheetData>
  <autoFilter ref="A8:N29" xr:uid="{7D846B66-4921-40AD-A05E-4A1592397908}"/>
  <mergeCells count="95">
    <mergeCell ref="I29:J29"/>
    <mergeCell ref="A34:J34"/>
    <mergeCell ref="I27:J27"/>
    <mergeCell ref="L27:L28"/>
    <mergeCell ref="M27:M28"/>
    <mergeCell ref="N27:N28"/>
    <mergeCell ref="P27:P28"/>
    <mergeCell ref="Q27:Q28"/>
    <mergeCell ref="I28:J28"/>
    <mergeCell ref="Q23:Q24"/>
    <mergeCell ref="D25:D26"/>
    <mergeCell ref="E25:E26"/>
    <mergeCell ref="I25:J25"/>
    <mergeCell ref="L25:L26"/>
    <mergeCell ref="M25:M26"/>
    <mergeCell ref="P25:P26"/>
    <mergeCell ref="Q25:Q26"/>
    <mergeCell ref="I26:J26"/>
    <mergeCell ref="P21:P22"/>
    <mergeCell ref="Q21:Q22"/>
    <mergeCell ref="B23:B26"/>
    <mergeCell ref="C23:C26"/>
    <mergeCell ref="D23:D24"/>
    <mergeCell ref="E23:E24"/>
    <mergeCell ref="L23:L24"/>
    <mergeCell ref="M23:M24"/>
    <mergeCell ref="N23:N26"/>
    <mergeCell ref="P23:P24"/>
    <mergeCell ref="A21:A28"/>
    <mergeCell ref="B21:B22"/>
    <mergeCell ref="E21:E22"/>
    <mergeCell ref="L21:L22"/>
    <mergeCell ref="M21:M22"/>
    <mergeCell ref="N21:N22"/>
    <mergeCell ref="B27:B28"/>
    <mergeCell ref="C27:C28"/>
    <mergeCell ref="D27:D28"/>
    <mergeCell ref="E27:E28"/>
    <mergeCell ref="N15:N20"/>
    <mergeCell ref="O15:O19"/>
    <mergeCell ref="P15:P20"/>
    <mergeCell ref="Q15:Q20"/>
    <mergeCell ref="C19:C20"/>
    <mergeCell ref="D19:D20"/>
    <mergeCell ref="H15:H19"/>
    <mergeCell ref="I15:I19"/>
    <mergeCell ref="J15:J19"/>
    <mergeCell ref="K15:K19"/>
    <mergeCell ref="L15:L20"/>
    <mergeCell ref="M15:M20"/>
    <mergeCell ref="B15:B20"/>
    <mergeCell ref="C15:C16"/>
    <mergeCell ref="D15:D16"/>
    <mergeCell ref="E15:E20"/>
    <mergeCell ref="F15:F19"/>
    <mergeCell ref="G15:G19"/>
    <mergeCell ref="M11:M12"/>
    <mergeCell ref="N11:N14"/>
    <mergeCell ref="P11:P12"/>
    <mergeCell ref="Q11:Q12"/>
    <mergeCell ref="E13:E14"/>
    <mergeCell ref="L13:L14"/>
    <mergeCell ref="M13:M14"/>
    <mergeCell ref="P13:P14"/>
    <mergeCell ref="Q13:Q14"/>
    <mergeCell ref="L9:L10"/>
    <mergeCell ref="M9:M10"/>
    <mergeCell ref="N9:N10"/>
    <mergeCell ref="P9:P10"/>
    <mergeCell ref="Q9:Q10"/>
    <mergeCell ref="B11:B14"/>
    <mergeCell ref="C11:C14"/>
    <mergeCell ref="D11:D14"/>
    <mergeCell ref="E11:E12"/>
    <mergeCell ref="L11:L12"/>
    <mergeCell ref="N7:N8"/>
    <mergeCell ref="O7:O8"/>
    <mergeCell ref="P7:P8"/>
    <mergeCell ref="Q7:Q8"/>
    <mergeCell ref="A9:A20"/>
    <mergeCell ref="B9:B10"/>
    <mergeCell ref="C9:C10"/>
    <mergeCell ref="D9:D10"/>
    <mergeCell ref="E9:E10"/>
    <mergeCell ref="F9:G9"/>
    <mergeCell ref="A1:N5"/>
    <mergeCell ref="A6:N6"/>
    <mergeCell ref="O6:Q6"/>
    <mergeCell ref="A7:A8"/>
    <mergeCell ref="B7:B8"/>
    <mergeCell ref="C7:C8"/>
    <mergeCell ref="D7:D8"/>
    <mergeCell ref="E7:E8"/>
    <mergeCell ref="F7:K7"/>
    <mergeCell ref="L7:M7"/>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 Participación Ciudadana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2021-04-26T21:36:41Z</dcterms:created>
  <dcterms:modified xsi:type="dcterms:W3CDTF">2021-04-26T21:36:56Z</dcterms:modified>
</cp:coreProperties>
</file>