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"/>
    </mc:Choice>
  </mc:AlternateContent>
  <xr:revisionPtr revIDLastSave="0" documentId="8_{0A6E6323-3B63-48AC-BD82-4712B6543660}" xr6:coauthVersionLast="45" xr6:coauthVersionMax="45" xr10:uidLastSave="{00000000-0000-0000-0000-000000000000}"/>
  <bookViews>
    <workbookView xWindow="-120" yWindow="-120" windowWidth="24240" windowHeight="13140" xr2:uid="{FF484B9E-74E2-4C7A-8CA8-78429A4216E9}"/>
  </bookViews>
  <sheets>
    <sheet name="6. Participación Ciudadana " sheetId="1" r:id="rId1"/>
  </sheets>
  <externalReferences>
    <externalReference r:id="rId2"/>
  </externalReferences>
  <definedNames>
    <definedName name="_xlnm._FilterDatabase" localSheetId="0" hidden="1">'6. Participación Ciudadana '!$A$10:$N$31</definedName>
    <definedName name="aaa" localSheetId="0">#REF!</definedName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DH_1" localSheetId="0">#REF!</definedName>
    <definedName name="DH_1">#REF!</definedName>
    <definedName name="PC">#REF!</definedName>
    <definedName name="Rendicion">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I31" i="1"/>
  <c r="H31" i="1"/>
  <c r="G31" i="1"/>
  <c r="F31" i="1"/>
  <c r="K29" i="1"/>
  <c r="K27" i="1"/>
  <c r="K17" i="1"/>
  <c r="K15" i="1"/>
  <c r="K13" i="1"/>
  <c r="K11" i="1"/>
</calcChain>
</file>

<file path=xl/sharedStrings.xml><?xml version="1.0" encoding="utf-8"?>
<sst xmlns="http://schemas.openxmlformats.org/spreadsheetml/2006/main" count="69" uniqueCount="59">
  <si>
    <t xml:space="preserve">        PLAN ANTICORRUPCIÓN Y DE ATENCIÓN AL CIUDADANO - PAAC 2021
MINISTERIO DE EDUCACIÓN NACIONAL MEN</t>
  </si>
  <si>
    <t>Componente 6: Iniciativas adicionales que permitan fortalecer su estrategia de lucha contra la corrupción -Participación Ciudadana en la Gestión Pública</t>
  </si>
  <si>
    <t>COMPONENTE</t>
  </si>
  <si>
    <t>META/PRODUCTO</t>
  </si>
  <si>
    <t>ACTIVIDADES</t>
  </si>
  <si>
    <t>DESCRIPCIÓN/ ALCANCE</t>
  </si>
  <si>
    <t>UNIDAD DE MEDIDA</t>
  </si>
  <si>
    <t>META</t>
  </si>
  <si>
    <t>FECHA</t>
  </si>
  <si>
    <t>DEPENDENCIA RESPONSABLE</t>
  </si>
  <si>
    <t>T1
(Corte 31/03/2021)</t>
  </si>
  <si>
    <t>T2
(Corte 30/06/2021)</t>
  </si>
  <si>
    <t>T3
(Corte 30/09/2021)</t>
  </si>
  <si>
    <t>T4
(Corte 31/12/2021)</t>
  </si>
  <si>
    <t>CIERRE
(Al corte 15/01)</t>
  </si>
  <si>
    <t>TOTAL VIG</t>
  </si>
  <si>
    <t>Inicio</t>
  </si>
  <si>
    <t>Fin</t>
  </si>
  <si>
    <t>Condiciones institucionales idóneas para la promoción de la participación ciudadana</t>
  </si>
  <si>
    <t>Caracterización de los grupos de valor en la participación ciudadana actualizada</t>
  </si>
  <si>
    <t>Caracterizar los grupos de valor del MEN identificando su nivel de participación en el ciclo de la gestión, así como temas de interés y preferencias en materia de participación ciudadana</t>
  </si>
  <si>
    <t>Identificación de los grupos de valor asociados a cada uno de los ciclos de la gestión, sus intereses y preferencias en materia de participación ciudadana en el marco de la gestión institucional, así como los canales de publicación y difusión de información consultada por estos grupos</t>
  </si>
  <si>
    <t>Documento</t>
  </si>
  <si>
    <t>N/A</t>
  </si>
  <si>
    <t>Oficina Asesora de Planeación y Finanzas/ Subdirección de Desarrollo Organizacional</t>
  </si>
  <si>
    <t>Equipo de trabajo institucional  del proceso de Participación ciudadana y Rendición de Cuentas actualizado y capacitado</t>
  </si>
  <si>
    <t>Actualizar  y capacitar un equipo de trabajo que lidere el proceso de planeación e implementación de los ejercicios de participación ciudadana (involucrando direcciones misionales y dependencias de apoyo)</t>
  </si>
  <si>
    <t>Actualización del equipo de trabajo del MEN  y capacitación en temas relacionados con participación ciudadana</t>
  </si>
  <si>
    <t>Equipo de trabajo conformado</t>
  </si>
  <si>
    <t>Despacho/ Oficina Asesora de Planeación y Finanzas</t>
  </si>
  <si>
    <t>Capacitaciones</t>
  </si>
  <si>
    <t xml:space="preserve">
Programación de los espacios de participación de la entidad divulgada</t>
  </si>
  <si>
    <t>Identificar las instancias de participación legalmente establecidas que debe involucrar para cumplir con la misión de la entidad.</t>
  </si>
  <si>
    <t>Identificación de Instancias de participación, fuente legal y alcance de la participación de la instancia en la gestión institucional (decisoria o de incidencia)</t>
  </si>
  <si>
    <t>Equipo de trabajo institucional líder del proceso de Participación ciudadana y Rendición de Cuentas</t>
  </si>
  <si>
    <t xml:space="preserve">Identificar las actividades (presenciales y/o virtuales) adelantadas/programadas por la Entidad, en los que se involucren espacios de participación ciudadana en alguno de los ciclos de la gestión y establecer el cronograma anual de participación ciudadana
</t>
  </si>
  <si>
    <t>Identificación de las actividades desarrolladas por la Entidad que potencialmente involucren o puedan involucrar participación ciudadana en alguno de los ciclos de la gestión (diagnóstico, diseño o formulación, implementación, seguimiento o evaluación) , objetivo de la actividad, grupo de valor al que están dirigidas, establecimiento de metas y cronograma</t>
  </si>
  <si>
    <t>Definir los recursos, alianzas, convenios y presupuesto asociado a las actividades que se implementarán en la entidad para promover la participación ciudadana.</t>
  </si>
  <si>
    <t>Identificación de recursos, alianzas, convenios, programación de presupuesto asociado al desarrollo de actividades que se implementarán para la promoción de la participación ciudadana</t>
  </si>
  <si>
    <t>Validar y divulgar la programación de los espacios de participación de la entidad vigencia 2021</t>
  </si>
  <si>
    <t>Validación y divulgación del programa de espacios de participación a través de los mecanismos institucionales definidos para tal fin</t>
  </si>
  <si>
    <t>Promoción efectiva de la participación ciudadana</t>
  </si>
  <si>
    <t>Ejecución y Seguimiento a los espacios de participación programados</t>
  </si>
  <si>
    <t>Ejecutar los espacios de participación según la programación establecida</t>
  </si>
  <si>
    <t>Desarrollo de los espacios de participación por parte de las dependencias misionales y de apoyo responsables de su ejecución</t>
  </si>
  <si>
    <t>25/01/202</t>
  </si>
  <si>
    <t>Equipo de trabajo institucional líder del proceso de Participación ciudadana y Rendición de Cuenta / Oficina Asesora de Planeación y Finanzas</t>
  </si>
  <si>
    <t>Realizar el seguimiento trimestral de las espacios de participación lideradas por el Ministerio</t>
  </si>
  <si>
    <t>Seguimiento a los espacios de participación según los reportes de las dependencias misionales y de apoyo responsables de la ejecución</t>
  </si>
  <si>
    <t>Informe de resultados de implementación de la estrategia de participación ciudadana generado</t>
  </si>
  <si>
    <t xml:space="preserve">Hacer seguimiento y analizar la implementación de la estrategia de participación ciudadana, y el resultado de los espacios de participación desarrollados durante la vigencia
</t>
  </si>
  <si>
    <t>Seguimiento a las acciones definidas en la estrategia de participación ciudadana</t>
  </si>
  <si>
    <t>Oficina Asesora de Planeación y Finanzas</t>
  </si>
  <si>
    <t>Evaluación de los resultados de implementación de la estrategia de participación ciudadana, que se incorpora al informe de rendición de cuentas general de la entidad.</t>
  </si>
  <si>
    <t>Informe de evaluación de los resultados de implementación de la estrategia generado</t>
  </si>
  <si>
    <t>Evaluar y verificar, por parte de la oficina de control interno, el cumplimiento de la estrategia de  participación ciudadana incluyendo la eficacia y pertinencia de los espacios establecidos en el cronograma.</t>
  </si>
  <si>
    <t>Presentación de los resultados de la auditoría al proceso de participación ciudadana y rendición de cuentas de la vigencia</t>
  </si>
  <si>
    <t>Oficina de Control Interno</t>
  </si>
  <si>
    <t>CUMPLIMIENTO PROYECTADO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</si>
</sst>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b/>
      <sz val="48"/>
      <color theme="0"/>
      <name val="Arial"/>
      <family val="2"/>
    </font>
    <font>
      <b/>
      <sz val="48"/>
      <color theme="1"/>
      <name val="Arial"/>
      <family val="2"/>
    </font>
    <font>
      <sz val="48"/>
      <color theme="1"/>
      <name val="Arial"/>
      <family val="2"/>
    </font>
    <font>
      <sz val="4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2" tint="-0.249977111117893"/>
      </left>
      <right style="thin">
        <color theme="1" tint="0.499984740745262"/>
      </right>
      <top style="medium">
        <color theme="2" tint="-0.249977111117893"/>
      </top>
      <bottom style="thin">
        <color theme="1" tint="0.499984740745262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medium">
        <color theme="2" tint="-0.249977111117893"/>
      </left>
      <right style="thin">
        <color theme="1" tint="0.499984740745262"/>
      </right>
      <top style="thin">
        <color theme="1" tint="0.499984740745262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/>
      <diagonal/>
    </border>
    <border>
      <left style="medium">
        <color theme="2" tint="-0.249977111117893"/>
      </left>
      <right style="thin">
        <color theme="1" tint="0.499984740745262"/>
      </right>
      <top/>
      <bottom/>
      <diagonal/>
    </border>
    <border>
      <left style="medium">
        <color theme="2" tint="-0.249977111117893"/>
      </left>
      <right style="thin">
        <color theme="1" tint="0.499984740745262"/>
      </right>
      <top/>
      <bottom style="medium">
        <color theme="2" tint="-0.249977111117893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9" fontId="9" fillId="4" borderId="15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9" fontId="10" fillId="5" borderId="15" xfId="0" applyNumberFormat="1" applyFont="1" applyFill="1" applyBorder="1" applyAlignment="1">
      <alignment horizontal="center" vertical="center"/>
    </xf>
    <xf numFmtId="9" fontId="10" fillId="6" borderId="15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41" fontId="10" fillId="0" borderId="15" xfId="1" applyFont="1" applyFill="1" applyBorder="1" applyAlignment="1">
      <alignment horizontal="center" vertical="center"/>
    </xf>
    <xf numFmtId="1" fontId="10" fillId="5" borderId="15" xfId="1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9" fontId="8" fillId="3" borderId="25" xfId="0" applyNumberFormat="1" applyFont="1" applyFill="1" applyBorder="1" applyAlignment="1">
      <alignment horizontal="center" vertical="center"/>
    </xf>
    <xf numFmtId="9" fontId="8" fillId="3" borderId="26" xfId="0" applyNumberFormat="1" applyFont="1" applyFill="1" applyBorder="1" applyAlignment="1">
      <alignment horizontal="center" vertical="center"/>
    </xf>
    <xf numFmtId="9" fontId="8" fillId="3" borderId="27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9" fontId="8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833436</xdr:colOff>
      <xdr:row>1</xdr:row>
      <xdr:rowOff>452436</xdr:rowOff>
    </xdr:from>
    <xdr:ext cx="9548813" cy="2119313"/>
    <xdr:pic>
      <xdr:nvPicPr>
        <xdr:cNvPr id="2" name="Imagen 1">
          <a:extLst>
            <a:ext uri="{FF2B5EF4-FFF2-40B4-BE49-F238E27FC236}">
              <a16:creationId xmlns:a16="http://schemas.microsoft.com/office/drawing/2014/main" id="{8895D5F9-C431-4E4C-AB38-399C419755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6" y="1233486"/>
          <a:ext cx="9548813" cy="211931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.Estrategias%20Plan%20Anticorrupci&#243;n%20y%20Atenci&#243;n%20al%20Ciudad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pa de Riesgos Corrupción"/>
      <sheetName val="2 Racionalización de Trámit (2)"/>
      <sheetName val="2 Racionalización de Trámites"/>
      <sheetName val="3. Rendición de Cuentas"/>
      <sheetName val="4. Servicio al ciudadano"/>
      <sheetName val="5. Transparencia y Acceso IP"/>
      <sheetName val="6. Participación Ciudadana "/>
      <sheetName val="7.Iniciativas Adicionales"/>
      <sheetName val="VERSIONA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227C-3625-46E6-AE79-D27D46AD8B3D}">
  <sheetPr>
    <tabColor theme="0"/>
  </sheetPr>
  <dimension ref="A1:R33"/>
  <sheetViews>
    <sheetView tabSelected="1" topLeftCell="A22" zoomScale="20" zoomScaleNormal="20" workbookViewId="0">
      <selection activeCell="D11" sqref="D11:D12"/>
    </sheetView>
  </sheetViews>
  <sheetFormatPr baseColWidth="10" defaultColWidth="11.42578125" defaultRowHeight="61.5" x14ac:dyDescent="0.9"/>
  <cols>
    <col min="1" max="1" width="79" style="3" customWidth="1"/>
    <col min="2" max="2" width="209" style="3" customWidth="1"/>
    <col min="3" max="3" width="239.140625" style="3" customWidth="1"/>
    <col min="4" max="4" width="255.5703125" style="3" customWidth="1"/>
    <col min="5" max="5" width="87.28515625" style="3" customWidth="1"/>
    <col min="6" max="6" width="67.140625" style="3" customWidth="1"/>
    <col min="7" max="7" width="70.28515625" style="3" customWidth="1"/>
    <col min="8" max="8" width="70.42578125" style="3" customWidth="1"/>
    <col min="9" max="9" width="68.140625" style="3" customWidth="1"/>
    <col min="10" max="10" width="56.7109375" style="3" customWidth="1"/>
    <col min="11" max="11" width="66.140625" style="3" customWidth="1"/>
    <col min="12" max="12" width="54.28515625" style="3" customWidth="1"/>
    <col min="13" max="13" width="62.140625" style="3" customWidth="1"/>
    <col min="14" max="14" width="108.28515625" style="3" customWidth="1"/>
    <col min="15" max="18" width="11.42578125" style="3"/>
    <col min="19" max="16384" width="11.42578125" style="4"/>
  </cols>
  <sheetData>
    <row r="1" spans="1:18" x14ac:dyDescent="0.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x14ac:dyDescent="0.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21" customHeight="1" x14ac:dyDescent="0.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21" customHeight="1" x14ac:dyDescent="0.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8" x14ac:dyDescent="0.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8" x14ac:dyDescent="0.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8" ht="62.25" thickBot="1" x14ac:dyDescent="0.9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8" s="9" customFormat="1" ht="171.75" customHeight="1" thickBot="1" x14ac:dyDescent="1.4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8"/>
      <c r="R8" s="8"/>
    </row>
    <row r="9" spans="1:18" ht="126.75" customHeight="1" x14ac:dyDescent="0.9">
      <c r="A9" s="10" t="s">
        <v>2</v>
      </c>
      <c r="B9" s="11" t="s">
        <v>3</v>
      </c>
      <c r="C9" s="11" t="s">
        <v>4</v>
      </c>
      <c r="D9" s="11" t="s">
        <v>5</v>
      </c>
      <c r="E9" s="12" t="s">
        <v>6</v>
      </c>
      <c r="F9" s="13" t="s">
        <v>7</v>
      </c>
      <c r="G9" s="14"/>
      <c r="H9" s="14"/>
      <c r="I9" s="14"/>
      <c r="J9" s="14"/>
      <c r="K9" s="15"/>
      <c r="L9" s="13" t="s">
        <v>8</v>
      </c>
      <c r="M9" s="15"/>
      <c r="N9" s="16" t="s">
        <v>9</v>
      </c>
    </row>
    <row r="10" spans="1:18" ht="216" customHeight="1" thickBot="1" x14ac:dyDescent="0.95">
      <c r="A10" s="17"/>
      <c r="B10" s="18"/>
      <c r="C10" s="18"/>
      <c r="D10" s="18"/>
      <c r="E10" s="19"/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1" t="s">
        <v>16</v>
      </c>
      <c r="M10" s="21" t="s">
        <v>17</v>
      </c>
      <c r="N10" s="22"/>
    </row>
    <row r="11" spans="1:18" ht="252" customHeight="1" x14ac:dyDescent="0.9">
      <c r="A11" s="23" t="s">
        <v>18</v>
      </c>
      <c r="B11" s="24" t="s">
        <v>19</v>
      </c>
      <c r="C11" s="25" t="s">
        <v>20</v>
      </c>
      <c r="D11" s="25" t="s">
        <v>21</v>
      </c>
      <c r="E11" s="26" t="s">
        <v>22</v>
      </c>
      <c r="F11" s="27">
        <v>1</v>
      </c>
      <c r="G11" s="27"/>
      <c r="H11" s="28"/>
      <c r="I11" s="28">
        <v>0</v>
      </c>
      <c r="J11" s="28" t="s">
        <v>23</v>
      </c>
      <c r="K11" s="29">
        <f>+SUM(F11:I11)</f>
        <v>1</v>
      </c>
      <c r="L11" s="30">
        <v>44221</v>
      </c>
      <c r="M11" s="30">
        <v>44377</v>
      </c>
      <c r="N11" s="26" t="s">
        <v>24</v>
      </c>
    </row>
    <row r="12" spans="1:18" ht="157.5" customHeight="1" x14ac:dyDescent="0.9">
      <c r="A12" s="31"/>
      <c r="B12" s="24"/>
      <c r="C12" s="25"/>
      <c r="D12" s="25"/>
      <c r="E12" s="26"/>
      <c r="F12" s="32">
        <v>0.6</v>
      </c>
      <c r="G12" s="32">
        <v>1</v>
      </c>
      <c r="H12" s="32">
        <v>1</v>
      </c>
      <c r="I12" s="32">
        <v>1</v>
      </c>
      <c r="J12" s="32"/>
      <c r="K12" s="32">
        <v>1</v>
      </c>
      <c r="L12" s="30"/>
      <c r="M12" s="30"/>
      <c r="N12" s="26"/>
    </row>
    <row r="13" spans="1:18" ht="408.75" customHeight="1" x14ac:dyDescent="0.9">
      <c r="A13" s="31"/>
      <c r="B13" s="33" t="s">
        <v>25</v>
      </c>
      <c r="C13" s="25" t="s">
        <v>26</v>
      </c>
      <c r="D13" s="25" t="s">
        <v>27</v>
      </c>
      <c r="E13" s="26" t="s">
        <v>28</v>
      </c>
      <c r="F13" s="34">
        <v>1</v>
      </c>
      <c r="G13" s="28">
        <v>0</v>
      </c>
      <c r="H13" s="28">
        <v>0</v>
      </c>
      <c r="I13" s="28">
        <v>0</v>
      </c>
      <c r="J13" s="28" t="s">
        <v>23</v>
      </c>
      <c r="K13" s="29">
        <f>+SUM(F13:I13)</f>
        <v>1</v>
      </c>
      <c r="L13" s="30">
        <v>44221</v>
      </c>
      <c r="M13" s="30">
        <v>44286</v>
      </c>
      <c r="N13" s="26" t="s">
        <v>29</v>
      </c>
    </row>
    <row r="14" spans="1:18" ht="127.5" customHeight="1" x14ac:dyDescent="0.9">
      <c r="A14" s="31"/>
      <c r="B14" s="35"/>
      <c r="C14" s="25"/>
      <c r="D14" s="25"/>
      <c r="E14" s="26"/>
      <c r="F14" s="32">
        <v>0.6</v>
      </c>
      <c r="G14" s="32">
        <v>1</v>
      </c>
      <c r="H14" s="32">
        <v>1</v>
      </c>
      <c r="I14" s="32">
        <v>1</v>
      </c>
      <c r="J14" s="32"/>
      <c r="K14" s="32">
        <v>1</v>
      </c>
      <c r="L14" s="30"/>
      <c r="M14" s="30"/>
      <c r="N14" s="26"/>
    </row>
    <row r="15" spans="1:18" ht="132" customHeight="1" x14ac:dyDescent="0.9">
      <c r="A15" s="31"/>
      <c r="B15" s="35"/>
      <c r="C15" s="25"/>
      <c r="D15" s="25"/>
      <c r="E15" s="26" t="s">
        <v>30</v>
      </c>
      <c r="F15" s="34">
        <v>1</v>
      </c>
      <c r="G15" s="28">
        <v>0</v>
      </c>
      <c r="H15" s="28">
        <v>0</v>
      </c>
      <c r="I15" s="28">
        <v>0</v>
      </c>
      <c r="J15" s="36" t="s">
        <v>23</v>
      </c>
      <c r="K15" s="29">
        <f>+SUM(F15:I15)</f>
        <v>1</v>
      </c>
      <c r="L15" s="30">
        <v>44221</v>
      </c>
      <c r="M15" s="30">
        <v>44286</v>
      </c>
      <c r="N15" s="26"/>
    </row>
    <row r="16" spans="1:18" ht="177.75" customHeight="1" x14ac:dyDescent="0.9">
      <c r="A16" s="31"/>
      <c r="B16" s="37"/>
      <c r="C16" s="25"/>
      <c r="D16" s="25"/>
      <c r="E16" s="26"/>
      <c r="F16" s="32">
        <v>1</v>
      </c>
      <c r="G16" s="32">
        <v>1</v>
      </c>
      <c r="H16" s="32">
        <v>1</v>
      </c>
      <c r="I16" s="32">
        <v>1</v>
      </c>
      <c r="J16" s="32"/>
      <c r="K16" s="32">
        <v>1</v>
      </c>
      <c r="L16" s="30"/>
      <c r="M16" s="30"/>
      <c r="N16" s="26"/>
    </row>
    <row r="17" spans="1:14" ht="93.75" customHeight="1" x14ac:dyDescent="0.9">
      <c r="A17" s="31"/>
      <c r="B17" s="33" t="s">
        <v>31</v>
      </c>
      <c r="C17" s="38" t="s">
        <v>32</v>
      </c>
      <c r="D17" s="38" t="s">
        <v>33</v>
      </c>
      <c r="E17" s="26" t="s">
        <v>22</v>
      </c>
      <c r="F17" s="27">
        <v>1</v>
      </c>
      <c r="G17" s="39">
        <v>0</v>
      </c>
      <c r="H17" s="39">
        <v>0</v>
      </c>
      <c r="I17" s="39">
        <v>0</v>
      </c>
      <c r="J17" s="39" t="s">
        <v>23</v>
      </c>
      <c r="K17" s="40">
        <f>+SUM(F17:I20)</f>
        <v>1</v>
      </c>
      <c r="L17" s="30">
        <v>44221</v>
      </c>
      <c r="M17" s="30">
        <v>44286</v>
      </c>
      <c r="N17" s="26" t="s">
        <v>34</v>
      </c>
    </row>
    <row r="18" spans="1:14" ht="207.75" customHeight="1" x14ac:dyDescent="0.9">
      <c r="A18" s="31"/>
      <c r="B18" s="35"/>
      <c r="C18" s="38"/>
      <c r="D18" s="38"/>
      <c r="E18" s="26"/>
      <c r="F18" s="27"/>
      <c r="G18" s="39"/>
      <c r="H18" s="39"/>
      <c r="I18" s="39"/>
      <c r="J18" s="39"/>
      <c r="K18" s="40"/>
      <c r="L18" s="30"/>
      <c r="M18" s="30"/>
      <c r="N18" s="26"/>
    </row>
    <row r="19" spans="1:14" ht="407.25" customHeight="1" x14ac:dyDescent="0.9">
      <c r="A19" s="31"/>
      <c r="B19" s="35"/>
      <c r="C19" s="41" t="s">
        <v>35</v>
      </c>
      <c r="D19" s="41" t="s">
        <v>36</v>
      </c>
      <c r="E19" s="26"/>
      <c r="F19" s="27"/>
      <c r="G19" s="39"/>
      <c r="H19" s="39"/>
      <c r="I19" s="39"/>
      <c r="J19" s="39"/>
      <c r="K19" s="40"/>
      <c r="L19" s="30"/>
      <c r="M19" s="30"/>
      <c r="N19" s="26"/>
    </row>
    <row r="20" spans="1:14" ht="328.5" customHeight="1" x14ac:dyDescent="0.9">
      <c r="A20" s="31"/>
      <c r="B20" s="35"/>
      <c r="C20" s="41" t="s">
        <v>37</v>
      </c>
      <c r="D20" s="41" t="s">
        <v>38</v>
      </c>
      <c r="E20" s="26"/>
      <c r="F20" s="27"/>
      <c r="G20" s="39"/>
      <c r="H20" s="39"/>
      <c r="I20" s="39"/>
      <c r="J20" s="39"/>
      <c r="K20" s="40"/>
      <c r="L20" s="30"/>
      <c r="M20" s="30"/>
      <c r="N20" s="26"/>
    </row>
    <row r="21" spans="1:14" ht="46.5" customHeight="1" x14ac:dyDescent="0.9">
      <c r="A21" s="31"/>
      <c r="B21" s="35"/>
      <c r="C21" s="25" t="s">
        <v>39</v>
      </c>
      <c r="D21" s="25" t="s">
        <v>40</v>
      </c>
      <c r="E21" s="26"/>
      <c r="F21" s="27"/>
      <c r="G21" s="39"/>
      <c r="H21" s="39"/>
      <c r="I21" s="39"/>
      <c r="J21" s="39"/>
      <c r="K21" s="40"/>
      <c r="L21" s="30"/>
      <c r="M21" s="30"/>
      <c r="N21" s="26"/>
    </row>
    <row r="22" spans="1:14" ht="201" customHeight="1" thickBot="1" x14ac:dyDescent="0.95">
      <c r="A22" s="42"/>
      <c r="B22" s="37"/>
      <c r="C22" s="25"/>
      <c r="D22" s="25"/>
      <c r="E22" s="26"/>
      <c r="F22" s="32">
        <v>1</v>
      </c>
      <c r="G22" s="32">
        <v>1</v>
      </c>
      <c r="H22" s="32">
        <v>1</v>
      </c>
      <c r="I22" s="32">
        <v>1</v>
      </c>
      <c r="J22" s="32"/>
      <c r="K22" s="32">
        <v>1</v>
      </c>
      <c r="L22" s="30"/>
      <c r="M22" s="30"/>
      <c r="N22" s="26"/>
    </row>
    <row r="23" spans="1:14" ht="204.75" customHeight="1" x14ac:dyDescent="0.9">
      <c r="A23" s="43" t="s">
        <v>41</v>
      </c>
      <c r="B23" s="24" t="s">
        <v>42</v>
      </c>
      <c r="C23" s="41" t="s">
        <v>43</v>
      </c>
      <c r="D23" s="41" t="s">
        <v>44</v>
      </c>
      <c r="E23" s="26" t="s">
        <v>22</v>
      </c>
      <c r="F23" s="44">
        <v>0.25</v>
      </c>
      <c r="G23" s="44">
        <v>0.5</v>
      </c>
      <c r="H23" s="44">
        <v>0.75</v>
      </c>
      <c r="I23" s="44">
        <v>1</v>
      </c>
      <c r="J23" s="36" t="s">
        <v>23</v>
      </c>
      <c r="K23" s="45">
        <v>1</v>
      </c>
      <c r="L23" s="30" t="s">
        <v>45</v>
      </c>
      <c r="M23" s="30">
        <v>44561</v>
      </c>
      <c r="N23" s="26" t="s">
        <v>46</v>
      </c>
    </row>
    <row r="24" spans="1:14" ht="381" customHeight="1" x14ac:dyDescent="0.9">
      <c r="A24" s="46"/>
      <c r="B24" s="24"/>
      <c r="C24" s="41" t="s">
        <v>47</v>
      </c>
      <c r="D24" s="41" t="s">
        <v>48</v>
      </c>
      <c r="E24" s="26"/>
      <c r="F24" s="32">
        <v>0.25</v>
      </c>
      <c r="G24" s="32">
        <v>0.5</v>
      </c>
      <c r="H24" s="32">
        <v>0.75</v>
      </c>
      <c r="I24" s="32">
        <v>1</v>
      </c>
      <c r="J24" s="32"/>
      <c r="K24" s="32">
        <v>1</v>
      </c>
      <c r="L24" s="30"/>
      <c r="M24" s="30"/>
      <c r="N24" s="26"/>
    </row>
    <row r="25" spans="1:14" ht="93.75" customHeight="1" x14ac:dyDescent="0.9">
      <c r="A25" s="47"/>
      <c r="B25" s="33" t="s">
        <v>49</v>
      </c>
      <c r="C25" s="48" t="s">
        <v>50</v>
      </c>
      <c r="D25" s="48" t="s">
        <v>51</v>
      </c>
      <c r="E25" s="26" t="s">
        <v>22</v>
      </c>
      <c r="F25" s="44">
        <v>0.25</v>
      </c>
      <c r="G25" s="44">
        <v>0.5</v>
      </c>
      <c r="H25" s="44">
        <v>0.75</v>
      </c>
      <c r="I25" s="44">
        <v>1</v>
      </c>
      <c r="J25" s="36" t="s">
        <v>23</v>
      </c>
      <c r="K25" s="29">
        <v>100</v>
      </c>
      <c r="L25" s="30">
        <v>44221</v>
      </c>
      <c r="M25" s="30">
        <v>44561</v>
      </c>
      <c r="N25" s="26" t="s">
        <v>52</v>
      </c>
    </row>
    <row r="26" spans="1:14" ht="180" customHeight="1" x14ac:dyDescent="0.9">
      <c r="A26" s="47"/>
      <c r="B26" s="35"/>
      <c r="C26" s="48"/>
      <c r="D26" s="48"/>
      <c r="E26" s="26"/>
      <c r="F26" s="32">
        <v>0.25</v>
      </c>
      <c r="G26" s="32">
        <v>0.5</v>
      </c>
      <c r="H26" s="32">
        <v>0.75</v>
      </c>
      <c r="I26" s="32">
        <v>1</v>
      </c>
      <c r="J26" s="32"/>
      <c r="K26" s="32">
        <v>1</v>
      </c>
      <c r="L26" s="49"/>
      <c r="M26" s="30"/>
      <c r="N26" s="26"/>
    </row>
    <row r="27" spans="1:14" ht="105" customHeight="1" x14ac:dyDescent="0.9">
      <c r="A27" s="47"/>
      <c r="B27" s="35"/>
      <c r="C27" s="48"/>
      <c r="D27" s="48" t="s">
        <v>53</v>
      </c>
      <c r="E27" s="26" t="s">
        <v>22</v>
      </c>
      <c r="F27" s="50">
        <v>0</v>
      </c>
      <c r="G27" s="50">
        <v>0</v>
      </c>
      <c r="H27" s="50">
        <v>0</v>
      </c>
      <c r="I27" s="51">
        <v>1</v>
      </c>
      <c r="J27" s="51"/>
      <c r="K27" s="29">
        <f>+SUM(F27:I27)</f>
        <v>1</v>
      </c>
      <c r="L27" s="30">
        <v>44531</v>
      </c>
      <c r="M27" s="30">
        <v>44576</v>
      </c>
      <c r="N27" s="26"/>
    </row>
    <row r="28" spans="1:14" ht="258.75" customHeight="1" x14ac:dyDescent="0.9">
      <c r="A28" s="47"/>
      <c r="B28" s="37"/>
      <c r="C28" s="48"/>
      <c r="D28" s="48"/>
      <c r="E28" s="26"/>
      <c r="F28" s="32">
        <v>0</v>
      </c>
      <c r="G28" s="32">
        <v>0</v>
      </c>
      <c r="H28" s="32">
        <v>0</v>
      </c>
      <c r="I28" s="52">
        <v>1</v>
      </c>
      <c r="J28" s="52"/>
      <c r="K28" s="32">
        <v>1</v>
      </c>
      <c r="L28" s="30"/>
      <c r="M28" s="30"/>
      <c r="N28" s="26"/>
    </row>
    <row r="29" spans="1:14" ht="116.25" customHeight="1" x14ac:dyDescent="0.9">
      <c r="A29" s="47"/>
      <c r="B29" s="24" t="s">
        <v>54</v>
      </c>
      <c r="C29" s="48" t="s">
        <v>55</v>
      </c>
      <c r="D29" s="48" t="s">
        <v>56</v>
      </c>
      <c r="E29" s="26" t="s">
        <v>22</v>
      </c>
      <c r="F29" s="36">
        <v>0</v>
      </c>
      <c r="G29" s="36">
        <v>0</v>
      </c>
      <c r="H29" s="36">
        <v>0</v>
      </c>
      <c r="I29" s="27">
        <v>1</v>
      </c>
      <c r="J29" s="27"/>
      <c r="K29" s="29">
        <f>+SUM(F29:I29)</f>
        <v>1</v>
      </c>
      <c r="L29" s="30">
        <v>44470</v>
      </c>
      <c r="M29" s="30">
        <v>44576</v>
      </c>
      <c r="N29" s="26" t="s">
        <v>57</v>
      </c>
    </row>
    <row r="30" spans="1:14" ht="221.25" customHeight="1" thickBot="1" x14ac:dyDescent="0.95">
      <c r="A30" s="53"/>
      <c r="B30" s="24"/>
      <c r="C30" s="48"/>
      <c r="D30" s="48"/>
      <c r="E30" s="26"/>
      <c r="F30" s="32">
        <v>0</v>
      </c>
      <c r="G30" s="32">
        <v>0</v>
      </c>
      <c r="H30" s="32">
        <v>0</v>
      </c>
      <c r="I30" s="52">
        <v>1</v>
      </c>
      <c r="J30" s="52"/>
      <c r="K30" s="32">
        <v>1</v>
      </c>
      <c r="L30" s="49"/>
      <c r="M30" s="49"/>
      <c r="N30" s="26"/>
    </row>
    <row r="31" spans="1:14" ht="116.25" customHeight="1" thickBot="1" x14ac:dyDescent="0.95">
      <c r="A31" s="54"/>
      <c r="B31" s="55"/>
      <c r="C31" s="56"/>
      <c r="D31" s="56"/>
      <c r="E31" s="57" t="s">
        <v>58</v>
      </c>
      <c r="F31" s="58">
        <f>+(F12+F14+F16+F22+F24+F26+F28+F30)/8</f>
        <v>0.46250000000000002</v>
      </c>
      <c r="G31" s="58">
        <f>+(G12+G14+G16+G22+G24+G26+G28+G30)/8</f>
        <v>0.625</v>
      </c>
      <c r="H31" s="58">
        <f>+(H12+H14+H16+H22+H24+H26+H28+H30)/8</f>
        <v>0.6875</v>
      </c>
      <c r="I31" s="59">
        <f>+(I12+I14+I16+I22+I24+I26+I28+I30)/8</f>
        <v>1</v>
      </c>
      <c r="J31" s="60"/>
      <c r="K31" s="58">
        <f>+(K12+K14+K16+K22+K24+K26+K28+K30)/8</f>
        <v>1</v>
      </c>
      <c r="L31" s="61"/>
      <c r="M31" s="61"/>
      <c r="N31" s="55"/>
    </row>
    <row r="32" spans="1:14" ht="116.25" customHeight="1" x14ac:dyDescent="0.9">
      <c r="A32" s="54"/>
      <c r="B32" s="55"/>
      <c r="C32" s="56"/>
      <c r="D32" s="56"/>
      <c r="E32" s="57"/>
      <c r="F32" s="62"/>
      <c r="G32" s="62"/>
      <c r="H32" s="62"/>
      <c r="I32" s="62"/>
      <c r="J32" s="62"/>
      <c r="K32" s="62"/>
      <c r="L32" s="61"/>
      <c r="M32" s="61"/>
      <c r="N32" s="63"/>
    </row>
    <row r="33" spans="1:14" ht="116.25" customHeight="1" x14ac:dyDescent="0.9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3"/>
    </row>
  </sheetData>
  <autoFilter ref="A10:N31" xr:uid="{7D846B66-4921-40AD-A05E-4A1592397908}"/>
  <mergeCells count="73">
    <mergeCell ref="M29:M30"/>
    <mergeCell ref="N29:N30"/>
    <mergeCell ref="I30:J30"/>
    <mergeCell ref="I31:J31"/>
    <mergeCell ref="B29:B30"/>
    <mergeCell ref="C29:C30"/>
    <mergeCell ref="D29:D30"/>
    <mergeCell ref="E29:E30"/>
    <mergeCell ref="I29:J29"/>
    <mergeCell ref="L29:L30"/>
    <mergeCell ref="L25:L26"/>
    <mergeCell ref="M25:M26"/>
    <mergeCell ref="N25:N28"/>
    <mergeCell ref="D27:D28"/>
    <mergeCell ref="E27:E28"/>
    <mergeCell ref="I27:J27"/>
    <mergeCell ref="L27:L28"/>
    <mergeCell ref="M27:M28"/>
    <mergeCell ref="I28:J28"/>
    <mergeCell ref="A23:A30"/>
    <mergeCell ref="B23:B24"/>
    <mergeCell ref="E23:E24"/>
    <mergeCell ref="L23:L24"/>
    <mergeCell ref="M23:M24"/>
    <mergeCell ref="N23:N24"/>
    <mergeCell ref="B25:B28"/>
    <mergeCell ref="C25:C28"/>
    <mergeCell ref="D25:D26"/>
    <mergeCell ref="E25:E26"/>
    <mergeCell ref="J17:J21"/>
    <mergeCell ref="K17:K21"/>
    <mergeCell ref="L17:L22"/>
    <mergeCell ref="M17:M22"/>
    <mergeCell ref="N17:N22"/>
    <mergeCell ref="C21:C22"/>
    <mergeCell ref="D21:D22"/>
    <mergeCell ref="L15:L16"/>
    <mergeCell ref="M15:M16"/>
    <mergeCell ref="B17:B22"/>
    <mergeCell ref="C17:C18"/>
    <mergeCell ref="D17:D18"/>
    <mergeCell ref="E17:E22"/>
    <mergeCell ref="F17:F21"/>
    <mergeCell ref="G17:G21"/>
    <mergeCell ref="H17:H21"/>
    <mergeCell ref="I17:I21"/>
    <mergeCell ref="L11:L12"/>
    <mergeCell ref="M11:M12"/>
    <mergeCell ref="N11:N12"/>
    <mergeCell ref="B13:B16"/>
    <mergeCell ref="C13:C16"/>
    <mergeCell ref="D13:D16"/>
    <mergeCell ref="E13:E14"/>
    <mergeCell ref="L13:L14"/>
    <mergeCell ref="M13:M14"/>
    <mergeCell ref="N13:N16"/>
    <mergeCell ref="A11:A22"/>
    <mergeCell ref="B11:B12"/>
    <mergeCell ref="C11:C12"/>
    <mergeCell ref="D11:D12"/>
    <mergeCell ref="E11:E12"/>
    <mergeCell ref="F11:G11"/>
    <mergeCell ref="E15:E16"/>
    <mergeCell ref="A1:N7"/>
    <mergeCell ref="A8:N8"/>
    <mergeCell ref="A9:A10"/>
    <mergeCell ref="B9:B10"/>
    <mergeCell ref="C9:C10"/>
    <mergeCell ref="D9:D10"/>
    <mergeCell ref="E9:E10"/>
    <mergeCell ref="F9:K9"/>
    <mergeCell ref="L9:M9"/>
    <mergeCell ref="N9:N10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 Participación Ciudadana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Toro Garcia</dc:creator>
  <cp:lastModifiedBy>Ruth Toro Garcia</cp:lastModifiedBy>
  <dcterms:created xsi:type="dcterms:W3CDTF">2021-01-29T19:47:34Z</dcterms:created>
  <dcterms:modified xsi:type="dcterms:W3CDTF">2021-01-29T19:47:57Z</dcterms:modified>
</cp:coreProperties>
</file>