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2020\15. PAAC 2020\7.MONITOREOS\MONITOREO I TRIMESTRE\"/>
    </mc:Choice>
  </mc:AlternateContent>
  <xr:revisionPtr revIDLastSave="0" documentId="8_{3BF78612-745D-4925-9BEE-3792DDF07624}" xr6:coauthVersionLast="45" xr6:coauthVersionMax="45" xr10:uidLastSave="{00000000-0000-0000-0000-000000000000}"/>
  <bookViews>
    <workbookView xWindow="-120" yWindow="-120" windowWidth="24240" windowHeight="13140" xr2:uid="{38A78849-B338-4783-BE89-A1A19B4358DB}"/>
  </bookViews>
  <sheets>
    <sheet name="6. Participación Ciudadana " sheetId="1" r:id="rId1"/>
  </sheets>
  <externalReferences>
    <externalReference r:id="rId2"/>
  </externalReferences>
  <definedNames>
    <definedName name="_xlnm._FilterDatabase" localSheetId="0" hidden="1">'6. Participación Ciudadana '!$A$10:$Q$10</definedName>
    <definedName name="aaa">#REF!</definedName>
    <definedName name="Acción_1">#REF!</definedName>
    <definedName name="Acción_10">#REF!</definedName>
    <definedName name="Acción_11">#REF!</definedName>
    <definedName name="Acción_12">#REF!</definedName>
    <definedName name="Acción_13">#REF!</definedName>
    <definedName name="Acción_14">#REF!</definedName>
    <definedName name="Acción_15">#REF!</definedName>
    <definedName name="Acción_16">#REF!</definedName>
    <definedName name="Acción_17">#REF!</definedName>
    <definedName name="Acción_18">#REF!</definedName>
    <definedName name="Acción_19">#REF!</definedName>
    <definedName name="Acción_2">#REF!</definedName>
    <definedName name="Acción_20">#REF!</definedName>
    <definedName name="Acción_21">#REF!</definedName>
    <definedName name="Acción_22">#REF!</definedName>
    <definedName name="Acción_23">#REF!</definedName>
    <definedName name="Acción_24">#REF!</definedName>
    <definedName name="Acción_25">#REF!</definedName>
    <definedName name="Acción_26">#REF!</definedName>
    <definedName name="Acción_27">#REF!</definedName>
    <definedName name="Acción_28">#REF!</definedName>
    <definedName name="Acción_29">#REF!</definedName>
    <definedName name="Acción_3">#REF!</definedName>
    <definedName name="Acción_30">#REF!</definedName>
    <definedName name="Acción_31">#REF!</definedName>
    <definedName name="Acción_32">#REF!</definedName>
    <definedName name="Acción_33">#REF!</definedName>
    <definedName name="Acción_34">#REF!</definedName>
    <definedName name="Acción_35">#REF!</definedName>
    <definedName name="Acción_36">#REF!</definedName>
    <definedName name="Acción_37">#REF!</definedName>
    <definedName name="Acción_38">#REF!</definedName>
    <definedName name="Acción_39">#REF!</definedName>
    <definedName name="Acción_4">#REF!</definedName>
    <definedName name="Acción_40">#REF!</definedName>
    <definedName name="Acción_41">#REF!</definedName>
    <definedName name="Acción_42">#REF!</definedName>
    <definedName name="Acción_43">#REF!</definedName>
    <definedName name="Acción_5">#REF!</definedName>
    <definedName name="Acción_6">#REF!</definedName>
    <definedName name="Acción_7">#REF!</definedName>
    <definedName name="Acción_8">#REF!</definedName>
    <definedName name="Acción_9">#REF!</definedName>
    <definedName name="DH_1">#REF!</definedName>
    <definedName name="PC">#REF!</definedName>
    <definedName name="Rendicion">#REF!</definedName>
    <definedName name="vgvv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1" l="1"/>
  <c r="L33" i="1"/>
  <c r="K33" i="1"/>
  <c r="J33" i="1"/>
  <c r="I33" i="1"/>
  <c r="H33" i="1"/>
  <c r="G33" i="1"/>
  <c r="F33" i="1"/>
  <c r="K31" i="1"/>
  <c r="K29" i="1"/>
  <c r="K25" i="1"/>
  <c r="K23" i="1"/>
  <c r="K17" i="1"/>
  <c r="K15" i="1"/>
  <c r="K13" i="1"/>
  <c r="K11" i="1"/>
</calcChain>
</file>

<file path=xl/sharedStrings.xml><?xml version="1.0" encoding="utf-8"?>
<sst xmlns="http://schemas.openxmlformats.org/spreadsheetml/2006/main" count="98" uniqueCount="81">
  <si>
    <t>Plan Anticorrupción y Atención al Ciudadano 2020</t>
  </si>
  <si>
    <t>Componente 6: Participación Ciudadana en la Gestión Pública</t>
  </si>
  <si>
    <t>COMPONENTE</t>
  </si>
  <si>
    <t>META/PRODUCTO</t>
  </si>
  <si>
    <t>ACTIVIDADES</t>
  </si>
  <si>
    <t>DESCRIPCIÓN/ ALCANCE</t>
  </si>
  <si>
    <t>UNIDAD DE MEDIDA</t>
  </si>
  <si>
    <t>META</t>
  </si>
  <si>
    <t>FECHA</t>
  </si>
  <si>
    <t>DEPENDENCIA RESPONSABLE</t>
  </si>
  <si>
    <t xml:space="preserve">Avances implementación Estrategia </t>
  </si>
  <si>
    <r>
      <rPr>
        <b/>
        <sz val="36"/>
        <color rgb="FFFFFF00"/>
        <rFont val="Arial"/>
        <family val="2"/>
      </rPr>
      <t>T1</t>
    </r>
    <r>
      <rPr>
        <b/>
        <sz val="36"/>
        <color theme="0"/>
        <rFont val="Arial"/>
        <family val="2"/>
      </rPr>
      <t xml:space="preserve">
(Corte 31/03/2020)</t>
    </r>
  </si>
  <si>
    <r>
      <rPr>
        <b/>
        <sz val="36"/>
        <color rgb="FFFFFF00"/>
        <rFont val="Arial"/>
        <family val="2"/>
      </rPr>
      <t>T2</t>
    </r>
    <r>
      <rPr>
        <b/>
        <sz val="36"/>
        <color theme="0"/>
        <rFont val="Arial"/>
        <family val="2"/>
      </rPr>
      <t xml:space="preserve">
(Corte 30/06/2020)</t>
    </r>
  </si>
  <si>
    <r>
      <rPr>
        <b/>
        <sz val="36"/>
        <color rgb="FFFFFF00"/>
        <rFont val="Arial"/>
        <family val="2"/>
      </rPr>
      <t>T3</t>
    </r>
    <r>
      <rPr>
        <b/>
        <sz val="36"/>
        <color theme="0"/>
        <rFont val="Arial"/>
        <family val="2"/>
      </rPr>
      <t xml:space="preserve">
(Corte 30/09/2020)</t>
    </r>
  </si>
  <si>
    <r>
      <rPr>
        <b/>
        <sz val="36"/>
        <color rgb="FFFFFF00"/>
        <rFont val="Arial"/>
        <family val="2"/>
      </rPr>
      <t>T4</t>
    </r>
    <r>
      <rPr>
        <b/>
        <sz val="36"/>
        <color theme="0"/>
        <rFont val="Arial"/>
        <family val="2"/>
      </rPr>
      <t xml:space="preserve">
(Corte 31/12/2020)</t>
    </r>
  </si>
  <si>
    <r>
      <rPr>
        <b/>
        <sz val="36"/>
        <color rgb="FFFFFF00"/>
        <rFont val="Arial"/>
        <family val="2"/>
      </rPr>
      <t>CIERRE</t>
    </r>
    <r>
      <rPr>
        <b/>
        <sz val="36"/>
        <color theme="0"/>
        <rFont val="Arial"/>
        <family val="2"/>
      </rPr>
      <t xml:space="preserve">
(Al corte 15/01)</t>
    </r>
  </si>
  <si>
    <t>TOTAL VIG</t>
  </si>
  <si>
    <t>Inicio</t>
  </si>
  <si>
    <t>Fin</t>
  </si>
  <si>
    <t>Avance T1</t>
  </si>
  <si>
    <t>Avance Descriptivo</t>
  </si>
  <si>
    <t>Medio de verificación</t>
  </si>
  <si>
    <t>Condiciones institucionales idóneas para la promoción de la participación ciudadana</t>
  </si>
  <si>
    <t>Caracterización de la participación ciudadana elaborada</t>
  </si>
  <si>
    <t>Caracterizar los grupos de valor del MEN identificando su nivel de participación en el ciclo de la gestión, así como temas de interés y preferencias en materia de participación ciudadana</t>
  </si>
  <si>
    <t>Identificación de los grupos de valor asociados a cada uno de los ciclos de la gestión, sus intereses y preferencias en materia de participación ciudadana en el marco de la gestión institucional, así como los canales de publicación y difusión de información consultada por estos grupos</t>
  </si>
  <si>
    <t>Documento</t>
  </si>
  <si>
    <t>N/A</t>
  </si>
  <si>
    <t>Subdirección de Desarrollo Organizacional</t>
  </si>
  <si>
    <t>El documento denominado Caracterización de grupos de interés y de valor 2020 (v5) fue actualizado por la SDO y se encuentra publicado en página web institucional en el micrositio Atención al Ciudadano/ Participación Ciudadana. Este documento, que resume la caracterización de usuarios del MEN en los servicios que presta la UAC, identifica los aspectos técnicos como servicio al ciudadano, eficiencia administrativa, participación ciudadana, rendición de cuentas y optimización de trámites y gobierno en línea. No obstante, en el marco de la mejora continua,  en el Comité de Gestión y Desempeño Institucional del 31/03/2020, se solicitó a las áreas del MEN adelantaran un ejercicio de validación y actualización de la información consignada en el documento, así como revisión de los canales de comunicación y de interacción, con el fin de realizar su actualización permanente.</t>
  </si>
  <si>
    <t>Documento Caracterización de grupos de interés y de valor 2020 (v5)
https://www.mineducacion.gov.co/1759/articles-387447_recurso_8.pdf</t>
  </si>
  <si>
    <t>Equipo de trabajo institucional líder del proceso de Participación ciudadana y Rendición de Cuentas conformado y capacitado</t>
  </si>
  <si>
    <t>Conformar y capacitar un equipo de trabajo que lidere el proceso de planeación e implementación de los ejercicios de participación ciudadana (involucrando direcciones misionales y dependencias de apoyo)</t>
  </si>
  <si>
    <t>Actualización del equipo de trabajo del MEN  y capacitación en temas relacionados con participación ciudadana</t>
  </si>
  <si>
    <t>Equipo de trabajo conformado</t>
  </si>
  <si>
    <t>Despacho/ Oficina Asesora de Planeación y Finanzas</t>
  </si>
  <si>
    <t>En el marco del ejercicio de socialización de Plan de Rendición de Cuentas y Participación Ciudadana realizado el 05 de marzo de 2020, se explicó a las áreas la relevancia de contar con un equipo interadministrativo fortalecido en temas asociados a PC y RdC en aplicación de las orientaciones de la Dimensión del MIPG. En este sentido se diseñó un instrumento que las áreas diligenciaron y como resultado, al corte de marzo se cuenta con 17 áreas en este equipo con  aprox 30 servidores que se capacitarán en la vigencia 2020.</t>
  </si>
  <si>
    <t>Conformación Equipo institucional líder Rendición de Cuentas y Participación Ciudadana vigencia 2020</t>
  </si>
  <si>
    <t>Capacitaciones</t>
  </si>
  <si>
    <t>Se avanza en la definición y construcción del temario para la capacitación a realizarse en el mes de mayo de 2020</t>
  </si>
  <si>
    <t>Temario a desarrollarse en el marco de la capacitación</t>
  </si>
  <si>
    <t>Programa Institucional de Participación ciudadana formulado y aprobado</t>
  </si>
  <si>
    <t>Identificar las instancias de participación legalmente establecidas que debe involucrar para cumplir con la misión de la entidad.</t>
  </si>
  <si>
    <t>Identificación de Instancias de participación, fuente legal y alcance de la participación de la instancia en la gestión institucional (decisoria o de incidencia)</t>
  </si>
  <si>
    <t>Equipo de trabajo institucional líder del proceso de Participación ciudadana y Rendición de Cuentas</t>
  </si>
  <si>
    <t>No se cuenta con avances al respecto a las actividades de este producto; se realizarán una vez adelantada la jornada de capacitación al Equipo líder</t>
  </si>
  <si>
    <t>N.D.</t>
  </si>
  <si>
    <t xml:space="preserve">Identificar las actividades (presenciales y/o virtuales) adelantadas/programadas por la Entidad, en los que se involucren espacios de participación ciudadana en alguno de los ciclos de la gestión y establecer el cronograma anual de participación ciudadana
</t>
  </si>
  <si>
    <t>Identificación de las actividades desarrolladas por la Entidad que potencialmente involucren o puedan involucrar participación ciudadana en alguno de los ciclos de la gestión (diagnóstico, diseño o formulación, implementación, seguimiento o evaluación) , objetivo de la actividad, grupo de valor al que están dirigidas, establecimiento de metas y cronograma</t>
  </si>
  <si>
    <t>Definir los recursos, alianzas, convenios y presupuesto asociado a las actividades que se implementarán en la entidad para promover la participación ciudadana.</t>
  </si>
  <si>
    <t>Identificación de recursos, alianzas, convenios, programación de presupuesto asociado al desarrollo de actividades que se implementarán para la promoción de la participación ciudadana</t>
  </si>
  <si>
    <t>Validar y aprobar el Programa Institucional de Participación Ciudadana vigencia 2020</t>
  </si>
  <si>
    <t>Validación, aprobación por parte de las Instancias Institucionales que correspondan, del Programa Institucional de Participación Ciudadana del MEN</t>
  </si>
  <si>
    <t>Promoción efectiva de la participación ciudadana</t>
  </si>
  <si>
    <t xml:space="preserve">Programa Institucional de participación Ciudadana divulgado
</t>
  </si>
  <si>
    <t>Divulgar entre los diferentes grupos de valor el Programa Institucional de Participación Ciudadana aprobado para la vigencia 2020</t>
  </si>
  <si>
    <t>Presentación ante los grupos de valor, del Programa Institucional de PC a través de los mecanismos institucionales definidos para tal fin</t>
  </si>
  <si>
    <t>Publicación</t>
  </si>
  <si>
    <t>Oficina Asesora de Planeación y Finanzas/ Subdirección de Desarrollo Organizacional/ Oficina Asesora de Comunicaciones</t>
  </si>
  <si>
    <t>No se cuenta con avances  la actividad inicia el 31/05/2020</t>
  </si>
  <si>
    <t>Protocolo de participación ciudadana definido y aprobado</t>
  </si>
  <si>
    <t>Poner en marcha un protocolo para la implementación de la ruta (antes, durante y después) a seguir en el desarrollo de los espacios de participación ciudadana.</t>
  </si>
  <si>
    <t>Definición, aprobación y puesta en marcha de un protocolo estandarizado para la implementación de la ruta a seguir (antes, durante y después) en el desarrollo de los espacios de Participación Ciudadana programados por la Entidad</t>
  </si>
  <si>
    <t>No se cuenta con avances  la actividad inicia el 01/04/2020</t>
  </si>
  <si>
    <t>Informe de resultados de implementación de la estrategia de participación ciudadana generado</t>
  </si>
  <si>
    <t xml:space="preserve">Hacer seguimiento y analizar la implementación de la estrategia de participación ciudadana, y el resultado de los espacios de participación desarrollados durante la vigencia
</t>
  </si>
  <si>
    <t>Seguimiento a las acciones definidas en el Programa Institucional de Participación Ciudadana</t>
  </si>
  <si>
    <t>Porcentaje de avance en la implementación del Programa de PC</t>
  </si>
  <si>
    <t>Oficina Asesora de Planeación y Finanzas</t>
  </si>
  <si>
    <t>No se cuenta con avances al respecto de esta actividad; se realizará una vez adelantada la jornada de capacitación al Equipo líder</t>
  </si>
  <si>
    <t>Evaluación de los resultados de implementación de la estrategia de participación ciudadana, que se incorpora al informe de rendición de cuentas general de la entidad.</t>
  </si>
  <si>
    <t>No aplica para el periodo</t>
  </si>
  <si>
    <t>Informe de evaluación de los resultados de implementación de la estrategia generado</t>
  </si>
  <si>
    <t>Evaluar y verificar, por parte de la oficina de control interno, el cumplimiento de la estrategia de  participación ciudadana incluyendo la eficacia y pertinencia de los espacios establecidos en el cronograma.</t>
  </si>
  <si>
    <t>Presentación de los resultados de la auditoría al proceso de participación ciudadana y rendición de cuentas de la vigencia</t>
  </si>
  <si>
    <t>Oficina de Control Interno</t>
  </si>
  <si>
    <t>CUMPLIMIENTO PROYECTADO</t>
  </si>
  <si>
    <t>Fuente: Departamento de la Función Pública- Dirección de Participación, Transparencia y Servicio al Ciudadano. Guía sobre cómo implementar acciones en la gestión pública con la participación de la ciudadanía. Julio 2019</t>
  </si>
  <si>
    <t>Formulado por: MEN- Oficina Asesora de Planeación y Finanzas</t>
  </si>
  <si>
    <t>Versión 0. Fecha: 10/01/2020- Aprobado OK 31/01/2020</t>
  </si>
  <si>
    <t>Seguimiento 2020-I: Corte información 31/03/2020
                                     Actualización: 16/04/2020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</si>
</sst>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 x14ac:knownFonts="1">
    <font>
      <sz val="11"/>
      <color theme="1"/>
      <name val="Calibri"/>
      <family val="2"/>
      <scheme val="minor"/>
    </font>
    <font>
      <sz val="11"/>
      <color theme="1"/>
      <name val="Calibri"/>
      <family val="2"/>
      <scheme val="minor"/>
    </font>
    <font>
      <b/>
      <sz val="72"/>
      <color theme="1"/>
      <name val="Calibri"/>
      <family val="2"/>
      <scheme val="minor"/>
    </font>
    <font>
      <sz val="36"/>
      <color theme="1"/>
      <name val="Calibri"/>
      <family val="2"/>
      <scheme val="minor"/>
    </font>
    <font>
      <b/>
      <sz val="72"/>
      <color theme="0"/>
      <name val="Arial"/>
      <family val="2"/>
    </font>
    <font>
      <b/>
      <sz val="36"/>
      <color theme="0"/>
      <name val="Arial"/>
      <family val="2"/>
    </font>
    <font>
      <b/>
      <sz val="36"/>
      <color rgb="FFFFFF00"/>
      <name val="Arial"/>
      <family val="2"/>
    </font>
    <font>
      <b/>
      <sz val="36"/>
      <color theme="1"/>
      <name val="Arial"/>
      <family val="2"/>
    </font>
    <font>
      <sz val="36"/>
      <color theme="1"/>
      <name val="Arial"/>
      <family val="2"/>
    </font>
    <font>
      <sz val="36"/>
      <color rgb="FF000000"/>
      <name val="Arial"/>
      <family val="2"/>
    </font>
    <font>
      <sz val="36"/>
      <name val="Arial"/>
      <family val="2"/>
    </font>
    <font>
      <b/>
      <sz val="36"/>
      <color rgb="FF000000"/>
      <name val="Arial"/>
      <family val="2"/>
    </font>
  </fonts>
  <fills count="10">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CC"/>
        <bgColor rgb="FF000000"/>
      </patternFill>
    </fill>
    <fill>
      <patternFill patternType="solid">
        <fgColor rgb="FFE2EFDA"/>
        <bgColor rgb="FF000000"/>
      </patternFill>
    </fill>
    <fill>
      <patternFill patternType="solid">
        <fgColor rgb="FFDDEBF7"/>
        <bgColor rgb="FF000000"/>
      </patternFill>
    </fill>
    <fill>
      <patternFill patternType="solid">
        <fgColor rgb="FF002060"/>
        <bgColor indexed="64"/>
      </patternFill>
    </fill>
  </fills>
  <borders count="73">
    <border>
      <left/>
      <right/>
      <top/>
      <bottom/>
      <diagonal/>
    </border>
    <border>
      <left/>
      <right/>
      <top/>
      <bottom style="medium">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2" tint="-0.249977111117893"/>
      </left>
      <right style="thin">
        <color theme="1" tint="0.499984740745262"/>
      </right>
      <top style="medium">
        <color theme="2" tint="-0.249977111117893"/>
      </top>
      <bottom style="thin">
        <color theme="1" tint="0.499984740745262"/>
      </bottom>
      <diagonal/>
    </border>
    <border>
      <left style="thin">
        <color theme="1" tint="0.499984740745262"/>
      </left>
      <right style="thin">
        <color theme="1" tint="0.499984740745262"/>
      </right>
      <top style="medium">
        <color theme="2" tint="-0.249977111117893"/>
      </top>
      <bottom style="thin">
        <color theme="1" tint="0.499984740745262"/>
      </bottom>
      <diagonal/>
    </border>
    <border>
      <left style="thin">
        <color theme="1" tint="0.499984740745262"/>
      </left>
      <right/>
      <top style="medium">
        <color theme="2" tint="-0.249977111117893"/>
      </top>
      <bottom style="thin">
        <color theme="1" tint="0.499984740745262"/>
      </bottom>
      <diagonal/>
    </border>
    <border>
      <left/>
      <right style="thin">
        <color theme="1" tint="0.499984740745262"/>
      </right>
      <top style="medium">
        <color theme="2" tint="-0.249977111117893"/>
      </top>
      <bottom style="thin">
        <color theme="1" tint="0.499984740745262"/>
      </bottom>
      <diagonal/>
    </border>
    <border>
      <left style="thin">
        <color theme="1" tint="0.499984740745262"/>
      </left>
      <right style="thin">
        <color theme="2" tint="-0.249977111117893"/>
      </right>
      <top style="medium">
        <color theme="2" tint="-0.249977111117893"/>
      </top>
      <bottom/>
      <diagonal/>
    </border>
    <border>
      <left style="thin">
        <color theme="1" tint="0.499984740745262"/>
      </left>
      <right/>
      <top style="medium">
        <color theme="2" tint="-0.249977111117893"/>
      </top>
      <bottom/>
      <diagonal/>
    </border>
    <border>
      <left style="thin">
        <color theme="2" tint="-0.249977111117893"/>
      </left>
      <right style="medium">
        <color theme="2" tint="-0.249977111117893"/>
      </right>
      <top style="medium">
        <color theme="2" tint="-0.249977111117893"/>
      </top>
      <bottom style="thin">
        <color theme="2" tint="-0.249977111117893"/>
      </bottom>
      <diagonal/>
    </border>
    <border>
      <left style="medium">
        <color theme="2" tint="-0.249977111117893"/>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2" tint="-0.249977111117893"/>
      </right>
      <top/>
      <bottom style="thin">
        <color theme="1" tint="0.499984740745262"/>
      </bottom>
      <diagonal/>
    </border>
    <border>
      <left style="thin">
        <color theme="1" tint="0.499984740745262"/>
      </left>
      <right/>
      <top/>
      <bottom style="thin">
        <color theme="2" tint="-0.249977111117893"/>
      </bottom>
      <diagonal/>
    </border>
    <border>
      <left style="thin">
        <color theme="2" tint="-0.249977111117893"/>
      </left>
      <right style="medium">
        <color theme="2" tint="-0.249977111117893"/>
      </right>
      <top style="thin">
        <color theme="2" tint="-0.249977111117893"/>
      </top>
      <bottom style="thin">
        <color theme="2" tint="-0.249977111117893"/>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2" tint="-0.249977111117893"/>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2" tint="-0.249977111117893"/>
      </left>
      <right style="thin">
        <color theme="1" tint="0.499984740745262"/>
      </right>
      <top style="thin">
        <color theme="1" tint="0.499984740745262"/>
      </top>
      <bottom style="medium">
        <color theme="2" tint="-0.249977111117893"/>
      </bottom>
      <diagonal/>
    </border>
    <border>
      <left style="thin">
        <color theme="1" tint="0.499984740745262"/>
      </left>
      <right style="thin">
        <color theme="1" tint="0.499984740745262"/>
      </right>
      <top style="thin">
        <color theme="1" tint="0.499984740745262"/>
      </top>
      <bottom style="medium">
        <color theme="2" tint="-0.249977111117893"/>
      </bottom>
      <diagonal/>
    </border>
    <border>
      <left style="thin">
        <color theme="1" tint="0.499984740745262"/>
      </left>
      <right/>
      <top style="thin">
        <color theme="1" tint="0.499984740745262"/>
      </top>
      <bottom style="medium">
        <color theme="2" tint="-0.249977111117893"/>
      </bottom>
      <diagonal/>
    </border>
    <border>
      <left style="thin">
        <color theme="1" tint="0.499984740745262"/>
      </left>
      <right style="thin">
        <color theme="1" tint="0.499984740745262"/>
      </right>
      <top style="thin">
        <color theme="1" tint="0.499984740745262"/>
      </top>
      <bottom/>
      <diagonal/>
    </border>
    <border>
      <left style="thin">
        <color theme="2" tint="-0.249977111117893"/>
      </left>
      <right style="medium">
        <color theme="2" tint="-0.249977111117893"/>
      </right>
      <top style="thin">
        <color theme="2" tint="-0.249977111117893"/>
      </top>
      <bottom/>
      <diagonal/>
    </border>
    <border>
      <left style="medium">
        <color theme="2" tint="-0.249977111117893"/>
      </left>
      <right style="thin">
        <color theme="1" tint="0.499984740745262"/>
      </right>
      <top style="medium">
        <color theme="2" tint="-0.249977111117893"/>
      </top>
      <bottom/>
      <diagonal/>
    </border>
    <border>
      <left/>
      <right style="thin">
        <color rgb="FF808080"/>
      </right>
      <top style="medium">
        <color theme="2" tint="-0.249977111117893"/>
      </top>
      <bottom/>
      <diagonal/>
    </border>
    <border>
      <left style="thin">
        <color rgb="FF808080"/>
      </left>
      <right style="thin">
        <color rgb="FF808080"/>
      </right>
      <top style="medium">
        <color theme="2" tint="-0.249977111117893"/>
      </top>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2" tint="-0.249977111117893"/>
      </left>
      <right style="thin">
        <color theme="1" tint="0.499984740745262"/>
      </right>
      <top/>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indexed="64"/>
      </left>
      <right style="thin">
        <color indexed="64"/>
      </right>
      <top/>
      <bottom style="thin">
        <color indexed="64"/>
      </bottom>
      <diagonal/>
    </border>
    <border>
      <left/>
      <right style="thin">
        <color rgb="FF808080"/>
      </right>
      <top style="thin">
        <color rgb="FF808080"/>
      </top>
      <bottom/>
      <diagonal/>
    </border>
    <border>
      <left style="thin">
        <color rgb="FF808080"/>
      </left>
      <right style="thin">
        <color rgb="FF808080"/>
      </right>
      <top style="thin">
        <color rgb="FF808080"/>
      </top>
      <bottom/>
      <diagonal/>
    </border>
    <border>
      <left/>
      <right style="thin">
        <color rgb="FF808080"/>
      </right>
      <top style="thin">
        <color rgb="FF808080"/>
      </top>
      <bottom style="thin">
        <color rgb="FF808080"/>
      </bottom>
      <diagonal/>
    </border>
    <border>
      <left style="thin">
        <color rgb="FF808080"/>
      </left>
      <right style="thin">
        <color rgb="FF808080"/>
      </right>
      <top/>
      <bottom/>
      <diagonal/>
    </border>
    <border>
      <left style="thin">
        <color theme="1" tint="0.499984740745262"/>
      </left>
      <right style="thin">
        <color rgb="FF808080"/>
      </right>
      <top style="thin">
        <color rgb="FF808080"/>
      </top>
      <bottom/>
      <diagonal/>
    </border>
    <border>
      <left style="thin">
        <color rgb="FF808080"/>
      </left>
      <right style="thin">
        <color theme="1" tint="0.499984740745262"/>
      </right>
      <top style="thin">
        <color rgb="FF808080"/>
      </top>
      <bottom/>
      <diagonal/>
    </border>
    <border>
      <left style="thin">
        <color rgb="FF808080"/>
      </left>
      <right/>
      <top style="thin">
        <color rgb="FF808080"/>
      </top>
      <bottom/>
      <diagonal/>
    </border>
    <border>
      <left style="thin">
        <color theme="1" tint="0.499984740745262"/>
      </left>
      <right style="thin">
        <color rgb="FF808080"/>
      </right>
      <top/>
      <bottom/>
      <diagonal/>
    </border>
    <border>
      <left style="thin">
        <color rgb="FF808080"/>
      </left>
      <right style="thin">
        <color theme="1" tint="0.499984740745262"/>
      </right>
      <top/>
      <bottom style="thin">
        <color rgb="FF808080"/>
      </bottom>
      <diagonal/>
    </border>
    <border>
      <left style="thin">
        <color rgb="FF808080"/>
      </left>
      <right/>
      <top/>
      <bottom/>
      <diagonal/>
    </border>
    <border>
      <left style="thin">
        <color theme="1" tint="0.499984740745262"/>
      </left>
      <right style="thin">
        <color rgb="FF808080"/>
      </right>
      <top/>
      <bottom style="thin">
        <color rgb="FF808080"/>
      </bottom>
      <diagonal/>
    </border>
    <border>
      <left style="thin">
        <color rgb="FF808080"/>
      </left>
      <right/>
      <top/>
      <bottom style="thin">
        <color rgb="FF808080"/>
      </bottom>
      <diagonal/>
    </border>
    <border>
      <left style="thin">
        <color theme="1" tint="0.499984740745262"/>
      </left>
      <right style="thin">
        <color theme="1" tint="0.499984740745262"/>
      </right>
      <top/>
      <bottom style="thin">
        <color theme="1" tint="0.499984740745262"/>
      </bottom>
      <diagonal/>
    </border>
    <border>
      <left style="medium">
        <color theme="2" tint="-0.249977111117893"/>
      </left>
      <right style="thin">
        <color theme="1" tint="0.499984740745262"/>
      </right>
      <top/>
      <bottom style="medium">
        <color theme="2" tint="-0.249977111117893"/>
      </bottom>
      <diagonal/>
    </border>
    <border>
      <left style="thin">
        <color theme="1" tint="0.499984740745262"/>
      </left>
      <right style="thin">
        <color rgb="FF808080"/>
      </right>
      <top/>
      <bottom style="medium">
        <color rgb="FF808080"/>
      </bottom>
      <diagonal/>
    </border>
    <border>
      <left style="thin">
        <color rgb="FF808080"/>
      </left>
      <right style="thin">
        <color rgb="FF808080"/>
      </right>
      <top/>
      <bottom style="medium">
        <color rgb="FF808080"/>
      </bottom>
      <diagonal/>
    </border>
    <border>
      <left style="thin">
        <color theme="1" tint="0.499984740745262"/>
      </left>
      <right style="thin">
        <color theme="1" tint="0.499984740745262"/>
      </right>
      <top/>
      <bottom style="medium">
        <color theme="1" tint="0.499984740745262"/>
      </bottom>
      <diagonal/>
    </border>
    <border>
      <left style="thin">
        <color rgb="FF808080"/>
      </left>
      <right style="thin">
        <color rgb="FF808080"/>
      </right>
      <top style="thin">
        <color rgb="FF808080"/>
      </top>
      <bottom style="medium">
        <color rgb="FF808080"/>
      </bottom>
      <diagonal/>
    </border>
    <border>
      <left style="thin">
        <color rgb="FF808080"/>
      </left>
      <right/>
      <top/>
      <bottom style="medium">
        <color rgb="FF808080"/>
      </bottom>
      <diagonal/>
    </border>
    <border>
      <left style="medium">
        <color theme="1" tint="0.499984740745262"/>
      </left>
      <right style="thin">
        <color theme="1" tint="0.499984740745262"/>
      </right>
      <top/>
      <bottom style="medium">
        <color theme="1" tint="0.499984740745262"/>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s>
  <cellStyleXfs count="2">
    <xf numFmtId="0" fontId="0" fillId="0" borderId="0"/>
    <xf numFmtId="41" fontId="1" fillId="0" borderId="0" applyFont="0" applyFill="0" applyBorder="0" applyAlignment="0" applyProtection="0"/>
  </cellStyleXfs>
  <cellXfs count="143">
    <xf numFmtId="0" fontId="0" fillId="0" borderId="0" xfId="0"/>
    <xf numFmtId="0" fontId="2" fillId="0" borderId="0" xfId="0" applyFont="1" applyAlignment="1">
      <alignment horizontal="center" vertical="center"/>
    </xf>
    <xf numFmtId="0" fontId="3" fillId="0" borderId="0" xfId="0" applyFont="1"/>
    <xf numFmtId="0" fontId="2" fillId="0" borderId="1"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7" fillId="0" borderId="14" xfId="0" applyFont="1" applyBorder="1" applyAlignment="1">
      <alignment horizontal="center" vertical="center" wrapText="1"/>
    </xf>
    <xf numFmtId="0" fontId="8" fillId="3" borderId="15" xfId="0" applyFont="1" applyFill="1" applyBorder="1" applyAlignment="1">
      <alignment horizontal="justify" vertical="center" wrapText="1"/>
    </xf>
    <xf numFmtId="0" fontId="8" fillId="3" borderId="15" xfId="0" applyFont="1" applyFill="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5" xfId="0" applyFont="1" applyBorder="1" applyAlignment="1">
      <alignment horizontal="center" vertical="center"/>
    </xf>
    <xf numFmtId="14" fontId="8" fillId="3" borderId="15" xfId="0" applyNumberFormat="1" applyFont="1" applyFill="1" applyBorder="1" applyAlignment="1">
      <alignment horizontal="center" vertical="center"/>
    </xf>
    <xf numFmtId="0" fontId="8" fillId="3" borderId="18" xfId="0" applyFont="1" applyFill="1" applyBorder="1" applyAlignment="1">
      <alignment horizontal="center" vertical="center" wrapText="1"/>
    </xf>
    <xf numFmtId="0" fontId="8" fillId="3" borderId="19" xfId="0" applyFont="1" applyFill="1" applyBorder="1" applyAlignment="1">
      <alignment horizontal="justify" vertical="center" wrapText="1"/>
    </xf>
    <xf numFmtId="0" fontId="8" fillId="3" borderId="20" xfId="0" applyFont="1" applyFill="1" applyBorder="1" applyAlignment="1">
      <alignment horizontal="left" vertical="center" wrapText="1"/>
    </xf>
    <xf numFmtId="0" fontId="7" fillId="0" borderId="21" xfId="0" applyFont="1" applyBorder="1" applyAlignment="1">
      <alignment horizontal="center" vertical="center" wrapText="1"/>
    </xf>
    <xf numFmtId="0" fontId="8" fillId="3" borderId="22" xfId="0" applyFont="1" applyFill="1" applyBorder="1" applyAlignment="1">
      <alignment horizontal="justify" vertical="center" wrapText="1"/>
    </xf>
    <xf numFmtId="0" fontId="8" fillId="3" borderId="22" xfId="0" applyFont="1" applyFill="1" applyBorder="1" applyAlignment="1">
      <alignment horizontal="center" vertical="center" wrapText="1"/>
    </xf>
    <xf numFmtId="9" fontId="7" fillId="4" borderId="22"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3" borderId="23" xfId="0" applyFont="1" applyFill="1" applyBorder="1" applyAlignment="1">
      <alignment horizontal="center" vertical="center" wrapText="1"/>
    </xf>
    <xf numFmtId="0" fontId="8" fillId="3" borderId="24" xfId="0" applyFont="1" applyFill="1" applyBorder="1" applyAlignment="1">
      <alignment horizontal="justify" vertical="center" wrapText="1"/>
    </xf>
    <xf numFmtId="0" fontId="8" fillId="3" borderId="25" xfId="0" applyFont="1" applyFill="1" applyBorder="1" applyAlignment="1">
      <alignment horizontal="left"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2" xfId="0" applyFont="1" applyBorder="1" applyAlignment="1">
      <alignment horizontal="center" vertical="center"/>
    </xf>
    <xf numFmtId="0" fontId="8" fillId="3" borderId="26" xfId="0" applyFont="1" applyFill="1" applyBorder="1" applyAlignment="1">
      <alignment horizontal="center" vertical="center" wrapText="1"/>
    </xf>
    <xf numFmtId="0" fontId="8" fillId="3" borderId="28" xfId="0" applyFont="1" applyFill="1" applyBorder="1" applyAlignment="1">
      <alignment horizontal="justify" vertical="center" wrapText="1"/>
    </xf>
    <xf numFmtId="0" fontId="8" fillId="0" borderId="27" xfId="0" applyFont="1" applyBorder="1" applyAlignment="1">
      <alignment horizontal="center" vertical="center"/>
    </xf>
    <xf numFmtId="0" fontId="8" fillId="0" borderId="22" xfId="0" applyFont="1" applyBorder="1" applyAlignment="1">
      <alignment horizontal="justify"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22" xfId="0" applyFont="1" applyBorder="1" applyAlignment="1">
      <alignment horizontal="center" vertical="center"/>
    </xf>
    <xf numFmtId="0" fontId="8" fillId="3" borderId="25" xfId="0" applyFont="1" applyFill="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3" borderId="31" xfId="0" applyFont="1" applyFill="1" applyBorder="1" applyAlignment="1">
      <alignment horizontal="justify" vertical="center" wrapText="1"/>
    </xf>
    <xf numFmtId="0" fontId="8" fillId="0" borderId="22" xfId="0" applyFont="1" applyBorder="1" applyAlignment="1">
      <alignment horizontal="justify" vertical="center"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7" fillId="0" borderId="35" xfId="0" applyFont="1" applyBorder="1" applyAlignment="1">
      <alignment horizontal="center" vertical="center" wrapText="1"/>
    </xf>
    <xf numFmtId="0" fontId="8" fillId="3" borderId="36"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7" fillId="4" borderId="36" xfId="0" applyNumberFormat="1" applyFont="1" applyFill="1" applyBorder="1" applyAlignment="1">
      <alignment horizontal="center" vertical="center"/>
    </xf>
    <xf numFmtId="14" fontId="8" fillId="3" borderId="36" xfId="0" applyNumberFormat="1" applyFont="1" applyFill="1" applyBorder="1" applyAlignment="1">
      <alignment horizontal="center" vertical="center"/>
    </xf>
    <xf numFmtId="0" fontId="8" fillId="3" borderId="37" xfId="0" applyFont="1" applyFill="1" applyBorder="1" applyAlignment="1">
      <alignment horizontal="center" vertical="center" wrapText="1"/>
    </xf>
    <xf numFmtId="9" fontId="7" fillId="4" borderId="38" xfId="0" applyNumberFormat="1" applyFont="1" applyFill="1" applyBorder="1" applyAlignment="1">
      <alignment horizontal="center" vertical="center"/>
    </xf>
    <xf numFmtId="0" fontId="8" fillId="3" borderId="39" xfId="0" applyFont="1" applyFill="1" applyBorder="1" applyAlignment="1">
      <alignment horizontal="center" vertical="center"/>
    </xf>
    <xf numFmtId="0" fontId="7"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5" borderId="42" xfId="0" applyFont="1" applyFill="1" applyBorder="1" applyAlignment="1">
      <alignment horizontal="center" vertical="center" wrapText="1"/>
    </xf>
    <xf numFmtId="0" fontId="10" fillId="0" borderId="42" xfId="0" applyFont="1" applyBorder="1" applyAlignment="1">
      <alignment horizontal="center" vertical="center" wrapText="1"/>
    </xf>
    <xf numFmtId="0" fontId="3" fillId="0" borderId="42" xfId="0" applyFont="1" applyBorder="1" applyAlignment="1">
      <alignment horizontal="center" vertical="center"/>
    </xf>
    <xf numFmtId="0" fontId="9" fillId="5" borderId="43" xfId="0" applyFont="1" applyFill="1" applyBorder="1" applyAlignment="1">
      <alignment horizontal="center" vertical="center"/>
    </xf>
    <xf numFmtId="0" fontId="9" fillId="6" borderId="43" xfId="0" applyFont="1" applyFill="1" applyBorder="1" applyAlignment="1">
      <alignment horizontal="center" vertical="center"/>
    </xf>
    <xf numFmtId="0" fontId="9" fillId="7" borderId="43" xfId="0" applyFont="1" applyFill="1" applyBorder="1" applyAlignment="1">
      <alignment horizontal="center" vertical="center"/>
    </xf>
    <xf numFmtId="14" fontId="9" fillId="5" borderId="43" xfId="0" applyNumberFormat="1" applyFont="1" applyFill="1" applyBorder="1" applyAlignment="1">
      <alignment horizontal="center" vertical="center"/>
    </xf>
    <xf numFmtId="0" fontId="9" fillId="5" borderId="44" xfId="0" applyFont="1" applyFill="1" applyBorder="1" applyAlignment="1">
      <alignment horizontal="center" vertical="center" wrapText="1"/>
    </xf>
    <xf numFmtId="0" fontId="3" fillId="0" borderId="45" xfId="0" applyFont="1" applyBorder="1" applyAlignment="1">
      <alignment horizontal="center" vertical="center"/>
    </xf>
    <xf numFmtId="14" fontId="8" fillId="3" borderId="46" xfId="0" applyNumberFormat="1" applyFont="1" applyFill="1" applyBorder="1" applyAlignment="1">
      <alignment horizontal="center" vertical="center" wrapText="1"/>
    </xf>
    <xf numFmtId="0" fontId="8" fillId="3" borderId="46" xfId="0" applyFont="1" applyFill="1" applyBorder="1" applyAlignment="1">
      <alignment horizontal="center" vertical="center" wrapText="1"/>
    </xf>
    <xf numFmtId="0" fontId="7"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5" borderId="49" xfId="0" applyFont="1" applyFill="1" applyBorder="1" applyAlignment="1">
      <alignment horizontal="center" vertical="center" wrapText="1"/>
    </xf>
    <xf numFmtId="0" fontId="10" fillId="0" borderId="49" xfId="0" applyFont="1" applyBorder="1" applyAlignment="1">
      <alignment horizontal="center" vertical="center" wrapText="1"/>
    </xf>
    <xf numFmtId="0" fontId="3" fillId="0" borderId="49" xfId="0" applyFont="1" applyBorder="1" applyAlignment="1">
      <alignment horizontal="center" vertical="center"/>
    </xf>
    <xf numFmtId="9" fontId="11" fillId="8" borderId="43" xfId="0" applyNumberFormat="1" applyFont="1" applyFill="1" applyBorder="1" applyAlignment="1">
      <alignment horizontal="center" vertical="center"/>
    </xf>
    <xf numFmtId="14" fontId="8" fillId="3" borderId="50" xfId="0" applyNumberFormat="1" applyFont="1" applyFill="1" applyBorder="1" applyAlignment="1">
      <alignment horizontal="center" vertical="center" wrapText="1"/>
    </xf>
    <xf numFmtId="0" fontId="8" fillId="3" borderId="50" xfId="0" applyFont="1" applyFill="1" applyBorder="1" applyAlignment="1">
      <alignment horizontal="center" vertical="center" wrapText="1"/>
    </xf>
    <xf numFmtId="0" fontId="9" fillId="5" borderId="51" xfId="0" applyFont="1" applyFill="1" applyBorder="1" applyAlignment="1">
      <alignment horizontal="center" vertical="center" wrapText="1"/>
    </xf>
    <xf numFmtId="0" fontId="10" fillId="5" borderId="52" xfId="0" applyFont="1" applyFill="1" applyBorder="1" applyAlignment="1">
      <alignment horizontal="center" vertical="center" wrapText="1"/>
    </xf>
    <xf numFmtId="0" fontId="9" fillId="5" borderId="52" xfId="0" applyFont="1" applyFill="1" applyBorder="1" applyAlignment="1">
      <alignment horizontal="center" vertical="center" wrapText="1"/>
    </xf>
    <xf numFmtId="0" fontId="3" fillId="0" borderId="52" xfId="0" applyFont="1" applyBorder="1" applyAlignment="1">
      <alignment horizontal="center" vertical="center"/>
    </xf>
    <xf numFmtId="0" fontId="9" fillId="6" borderId="44" xfId="0" applyFont="1" applyFill="1" applyBorder="1" applyAlignment="1">
      <alignment horizontal="center" vertical="center"/>
    </xf>
    <xf numFmtId="0" fontId="9" fillId="6" borderId="53" xfId="0" applyFont="1" applyFill="1" applyBorder="1" applyAlignment="1">
      <alignment horizontal="center" vertical="center"/>
    </xf>
    <xf numFmtId="0" fontId="9" fillId="5" borderId="48"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3" fillId="0" borderId="54" xfId="0" applyFont="1" applyBorder="1" applyAlignment="1">
      <alignment horizontal="center" vertical="center"/>
    </xf>
    <xf numFmtId="0" fontId="9" fillId="5" borderId="55" xfId="0" applyFont="1" applyFill="1" applyBorder="1" applyAlignment="1">
      <alignment horizontal="center" vertical="center" wrapText="1"/>
    </xf>
    <xf numFmtId="0" fontId="9" fillId="5" borderId="56" xfId="0" applyFont="1" applyFill="1" applyBorder="1" applyAlignment="1">
      <alignment horizontal="center" vertical="center" wrapText="1"/>
    </xf>
    <xf numFmtId="0" fontId="9" fillId="6" borderId="53" xfId="0" applyFont="1" applyFill="1" applyBorder="1" applyAlignment="1">
      <alignment horizontal="center" vertical="center"/>
    </xf>
    <xf numFmtId="0" fontId="9" fillId="0" borderId="43" xfId="0" applyFont="1" applyBorder="1" applyAlignment="1">
      <alignment horizontal="center" vertical="center"/>
    </xf>
    <xf numFmtId="0" fontId="9" fillId="5" borderId="57" xfId="0" applyFont="1" applyFill="1" applyBorder="1" applyAlignment="1">
      <alignment horizontal="center" vertical="center" wrapText="1"/>
    </xf>
    <xf numFmtId="14" fontId="8" fillId="3" borderId="46" xfId="0" applyNumberFormat="1" applyFont="1" applyFill="1" applyBorder="1" applyAlignment="1">
      <alignment horizontal="left" vertical="center" wrapText="1"/>
    </xf>
    <xf numFmtId="0" fontId="9" fillId="5" borderId="58"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9" fillId="5" borderId="59" xfId="0" applyFont="1" applyFill="1" applyBorder="1" applyAlignment="1">
      <alignment horizontal="center" vertical="center" wrapText="1"/>
    </xf>
    <xf numFmtId="9" fontId="11" fillId="8" borderId="53" xfId="0" applyNumberFormat="1" applyFont="1" applyFill="1" applyBorder="1" applyAlignment="1">
      <alignment horizontal="center" vertical="center"/>
    </xf>
    <xf numFmtId="0" fontId="9" fillId="5" borderId="60" xfId="0" applyFont="1" applyFill="1" applyBorder="1" applyAlignment="1">
      <alignment horizontal="center" vertical="center" wrapText="1"/>
    </xf>
    <xf numFmtId="14" fontId="8" fillId="3" borderId="50" xfId="0" applyNumberFormat="1" applyFont="1" applyFill="1" applyBorder="1" applyAlignment="1">
      <alignment horizontal="left" vertical="center" wrapText="1"/>
    </xf>
    <xf numFmtId="0" fontId="8" fillId="3" borderId="38" xfId="0" applyFont="1" applyFill="1" applyBorder="1" applyAlignment="1">
      <alignment horizontal="center" vertical="center" wrapText="1"/>
    </xf>
    <xf numFmtId="41" fontId="9" fillId="0" borderId="53" xfId="1" applyFont="1" applyBorder="1" applyAlignment="1">
      <alignment horizontal="center" vertical="center"/>
    </xf>
    <xf numFmtId="41" fontId="9" fillId="0" borderId="43" xfId="1" applyFont="1" applyBorder="1" applyAlignment="1">
      <alignment horizontal="center" vertical="center"/>
    </xf>
    <xf numFmtId="1" fontId="9" fillId="6" borderId="44" xfId="1" applyNumberFormat="1" applyFont="1" applyFill="1" applyBorder="1" applyAlignment="1">
      <alignment horizontal="center" vertical="center"/>
    </xf>
    <xf numFmtId="1" fontId="9" fillId="6" borderId="53" xfId="1" applyNumberFormat="1" applyFont="1" applyFill="1" applyBorder="1" applyAlignment="1">
      <alignment horizontal="center" vertical="center"/>
    </xf>
    <xf numFmtId="41" fontId="9" fillId="7" borderId="43" xfId="1" applyFont="1" applyFill="1" applyBorder="1" applyAlignment="1">
      <alignment horizontal="center" vertical="center"/>
    </xf>
    <xf numFmtId="14" fontId="9" fillId="5" borderId="52" xfId="0" applyNumberFormat="1" applyFont="1" applyFill="1" applyBorder="1" applyAlignment="1">
      <alignment horizontal="center" vertical="center"/>
    </xf>
    <xf numFmtId="0" fontId="3" fillId="0" borderId="45" xfId="0" applyFont="1" applyBorder="1"/>
    <xf numFmtId="0" fontId="9" fillId="5" borderId="61" xfId="0" applyFont="1" applyFill="1" applyBorder="1" applyAlignment="1">
      <alignment horizontal="center" vertical="center" wrapText="1"/>
    </xf>
    <xf numFmtId="0" fontId="9" fillId="5" borderId="62" xfId="0" applyFont="1" applyFill="1" applyBorder="1" applyAlignment="1">
      <alignment horizontal="center" vertical="center" wrapText="1"/>
    </xf>
    <xf numFmtId="0" fontId="8" fillId="3" borderId="63" xfId="0" applyFont="1" applyFill="1" applyBorder="1" applyAlignment="1">
      <alignment horizontal="center" vertical="center" wrapText="1"/>
    </xf>
    <xf numFmtId="9" fontId="11" fillId="8" borderId="44" xfId="0" applyNumberFormat="1" applyFont="1" applyFill="1" applyBorder="1" applyAlignment="1">
      <alignment horizontal="center" vertical="center"/>
    </xf>
    <xf numFmtId="14" fontId="9" fillId="5" borderId="49" xfId="0" applyNumberFormat="1" applyFont="1" applyFill="1" applyBorder="1" applyAlignment="1">
      <alignment horizontal="center" vertical="center"/>
    </xf>
    <xf numFmtId="0" fontId="7" fillId="0" borderId="64" xfId="0" applyFont="1" applyBorder="1" applyAlignment="1">
      <alignment horizontal="center" vertical="center" wrapText="1"/>
    </xf>
    <xf numFmtId="0" fontId="9" fillId="5" borderId="65" xfId="0" applyFont="1" applyFill="1" applyBorder="1" applyAlignment="1">
      <alignment horizontal="center" vertical="center" wrapText="1"/>
    </xf>
    <xf numFmtId="0" fontId="9" fillId="5" borderId="66" xfId="0" applyFont="1" applyFill="1" applyBorder="1" applyAlignment="1">
      <alignment horizontal="center" vertical="center" wrapText="1"/>
    </xf>
    <xf numFmtId="0" fontId="8" fillId="3" borderId="67" xfId="0" applyFont="1" applyFill="1" applyBorder="1" applyAlignment="1">
      <alignment horizontal="center" vertical="center" wrapText="1"/>
    </xf>
    <xf numFmtId="9" fontId="11" fillId="8" borderId="68" xfId="0" applyNumberFormat="1" applyFont="1" applyFill="1" applyBorder="1" applyAlignment="1">
      <alignment horizontal="center" vertical="center"/>
    </xf>
    <xf numFmtId="9" fontId="11" fillId="8" borderId="57" xfId="0" applyNumberFormat="1" applyFont="1" applyFill="1" applyBorder="1" applyAlignment="1">
      <alignment horizontal="center" vertical="center"/>
    </xf>
    <xf numFmtId="9" fontId="11" fillId="8" borderId="51" xfId="0" applyNumberFormat="1" applyFont="1" applyFill="1" applyBorder="1" applyAlignment="1">
      <alignment horizontal="center" vertical="center"/>
    </xf>
    <xf numFmtId="0" fontId="9" fillId="5" borderId="68" xfId="0" applyFont="1" applyFill="1" applyBorder="1" applyAlignment="1">
      <alignment horizontal="center" vertical="center"/>
    </xf>
    <xf numFmtId="0" fontId="9" fillId="5" borderId="69" xfId="0" applyFont="1" applyFill="1" applyBorder="1" applyAlignment="1">
      <alignment horizontal="center" vertical="center" wrapText="1"/>
    </xf>
    <xf numFmtId="0" fontId="8" fillId="0" borderId="0" xfId="0" applyFont="1" applyAlignment="1">
      <alignment horizontal="center" vertical="center" wrapText="1"/>
    </xf>
    <xf numFmtId="0" fontId="8" fillId="3" borderId="0" xfId="0" applyFont="1" applyFill="1" applyAlignment="1">
      <alignment horizontal="center" vertical="center" wrapText="1"/>
    </xf>
    <xf numFmtId="0" fontId="8" fillId="3" borderId="0" xfId="0" applyFont="1" applyFill="1" applyAlignment="1">
      <alignment horizontal="left" vertical="center" wrapText="1"/>
    </xf>
    <xf numFmtId="0" fontId="7" fillId="3" borderId="0" xfId="0" applyFont="1" applyFill="1" applyAlignment="1">
      <alignment horizontal="right" vertical="center"/>
    </xf>
    <xf numFmtId="9" fontId="5" fillId="9" borderId="70" xfId="0" applyNumberFormat="1" applyFont="1" applyFill="1" applyBorder="1" applyAlignment="1">
      <alignment horizontal="center" vertical="center"/>
    </xf>
    <xf numFmtId="9" fontId="5" fillId="9" borderId="71" xfId="0" applyNumberFormat="1" applyFont="1" applyFill="1" applyBorder="1" applyAlignment="1">
      <alignment horizontal="center" vertical="center"/>
    </xf>
    <xf numFmtId="9" fontId="5" fillId="9" borderId="72" xfId="0" applyNumberFormat="1" applyFont="1" applyFill="1" applyBorder="1" applyAlignment="1">
      <alignment horizontal="center" vertical="center"/>
    </xf>
    <xf numFmtId="0" fontId="8" fillId="3" borderId="0" xfId="0" applyFont="1" applyFill="1" applyAlignment="1">
      <alignment horizontal="center" vertical="center"/>
    </xf>
    <xf numFmtId="0" fontId="8" fillId="3" borderId="0" xfId="0" applyFont="1" applyFill="1"/>
    <xf numFmtId="9" fontId="5" fillId="3" borderId="0" xfId="0" applyNumberFormat="1" applyFont="1" applyFill="1" applyAlignment="1">
      <alignment horizontal="center" vertical="center"/>
    </xf>
    <xf numFmtId="9" fontId="5" fillId="9" borderId="0" xfId="0" applyNumberFormat="1" applyFont="1" applyFill="1" applyAlignment="1">
      <alignment horizontal="center" vertical="center"/>
    </xf>
    <xf numFmtId="0" fontId="8" fillId="3" borderId="0" xfId="0" applyFont="1" applyFill="1" applyAlignment="1">
      <alignment horizontal="center" wrapText="1"/>
    </xf>
    <xf numFmtId="0" fontId="8" fillId="3" borderId="0" xfId="0" applyFont="1" applyFill="1" applyAlignment="1">
      <alignment horizontal="left" vertical="top"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666749</xdr:colOff>
      <xdr:row>0</xdr:row>
      <xdr:rowOff>285749</xdr:rowOff>
    </xdr:from>
    <xdr:ext cx="10429875" cy="2619375"/>
    <xdr:pic>
      <xdr:nvPicPr>
        <xdr:cNvPr id="2" name="Imagen 1">
          <a:extLst>
            <a:ext uri="{FF2B5EF4-FFF2-40B4-BE49-F238E27FC236}">
              <a16:creationId xmlns:a16="http://schemas.microsoft.com/office/drawing/2014/main" id="{EA33C754-BEC8-456F-AF9D-8BA1DCACDC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49" y="285749"/>
          <a:ext cx="10429875" cy="261937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AC%20I%20TRIMESTRE%20AJUSTADO-PUBL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Mapa de Riesgos Corrupción"/>
      <sheetName val="2 Racionalización trámites"/>
      <sheetName val="3. Rendición de Cuentas"/>
      <sheetName val="4. Servicio al Ciudadano"/>
      <sheetName val="5. Transparencia y Acceso IP"/>
      <sheetName val="6. Participación Ciudadana "/>
      <sheetName val="Hoja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2670B-A8F9-4CA6-8EC2-42F3DBC9C98C}">
  <sheetPr>
    <tabColor theme="0"/>
  </sheetPr>
  <dimension ref="A1:Q43"/>
  <sheetViews>
    <sheetView tabSelected="1" zoomScale="20" zoomScaleNormal="20" workbookViewId="0">
      <selection activeCell="A8" sqref="A8:Q8"/>
    </sheetView>
  </sheetViews>
  <sheetFormatPr baseColWidth="10" defaultRowHeight="46.5" x14ac:dyDescent="0.7"/>
  <cols>
    <col min="1" max="1" width="79" style="2" customWidth="1"/>
    <col min="2" max="2" width="167" style="2" customWidth="1"/>
    <col min="3" max="3" width="223.140625" style="2" customWidth="1"/>
    <col min="4" max="4" width="223.85546875" style="2" customWidth="1"/>
    <col min="5" max="5" width="87.28515625" style="2" customWidth="1"/>
    <col min="6" max="6" width="60.42578125" style="2" customWidth="1"/>
    <col min="7" max="7" width="55" style="2" customWidth="1"/>
    <col min="8" max="8" width="49.7109375" style="2" customWidth="1"/>
    <col min="9" max="9" width="61.42578125" style="2" customWidth="1"/>
    <col min="10" max="10" width="62.140625" style="2" customWidth="1"/>
    <col min="11" max="11" width="32.5703125" style="2" customWidth="1"/>
    <col min="12" max="12" width="55.42578125" style="2" customWidth="1"/>
    <col min="13" max="13" width="55" style="2" customWidth="1"/>
    <col min="14" max="14" width="80.7109375" style="2" customWidth="1"/>
    <col min="15" max="15" width="59.85546875" style="2" customWidth="1"/>
    <col min="16" max="16" width="255.85546875" style="2" customWidth="1"/>
    <col min="17" max="17" width="172.5703125" style="2" customWidth="1"/>
    <col min="18" max="16384" width="11.42578125" style="2"/>
  </cols>
  <sheetData>
    <row r="1" spans="1:17" x14ac:dyDescent="0.7">
      <c r="A1" s="1" t="s">
        <v>0</v>
      </c>
      <c r="B1" s="1"/>
      <c r="C1" s="1"/>
      <c r="D1" s="1"/>
      <c r="E1" s="1"/>
      <c r="F1" s="1"/>
      <c r="G1" s="1"/>
      <c r="H1" s="1"/>
      <c r="I1" s="1"/>
      <c r="J1" s="1"/>
      <c r="K1" s="1"/>
      <c r="L1" s="1"/>
      <c r="M1" s="1"/>
      <c r="N1" s="1"/>
      <c r="O1" s="1"/>
      <c r="P1" s="1"/>
      <c r="Q1" s="1"/>
    </row>
    <row r="2" spans="1:17" x14ac:dyDescent="0.7">
      <c r="A2" s="1"/>
      <c r="B2" s="1"/>
      <c r="C2" s="1"/>
      <c r="D2" s="1"/>
      <c r="E2" s="1"/>
      <c r="F2" s="1"/>
      <c r="G2" s="1"/>
      <c r="H2" s="1"/>
      <c r="I2" s="1"/>
      <c r="J2" s="1"/>
      <c r="K2" s="1"/>
      <c r="L2" s="1"/>
      <c r="M2" s="1"/>
      <c r="N2" s="1"/>
      <c r="O2" s="1"/>
      <c r="P2" s="1"/>
      <c r="Q2" s="1"/>
    </row>
    <row r="3" spans="1:17" ht="21" customHeight="1" x14ac:dyDescent="0.7">
      <c r="A3" s="1"/>
      <c r="B3" s="1"/>
      <c r="C3" s="1"/>
      <c r="D3" s="1"/>
      <c r="E3" s="1"/>
      <c r="F3" s="1"/>
      <c r="G3" s="1"/>
      <c r="H3" s="1"/>
      <c r="I3" s="1"/>
      <c r="J3" s="1"/>
      <c r="K3" s="1"/>
      <c r="L3" s="1"/>
      <c r="M3" s="1"/>
      <c r="N3" s="1"/>
      <c r="O3" s="1"/>
      <c r="P3" s="1"/>
      <c r="Q3" s="1"/>
    </row>
    <row r="4" spans="1:17" ht="21" customHeight="1" x14ac:dyDescent="0.7">
      <c r="A4" s="1"/>
      <c r="B4" s="1"/>
      <c r="C4" s="1"/>
      <c r="D4" s="1"/>
      <c r="E4" s="1"/>
      <c r="F4" s="1"/>
      <c r="G4" s="1"/>
      <c r="H4" s="1"/>
      <c r="I4" s="1"/>
      <c r="J4" s="1"/>
      <c r="K4" s="1"/>
      <c r="L4" s="1"/>
      <c r="M4" s="1"/>
      <c r="N4" s="1"/>
      <c r="O4" s="1"/>
      <c r="P4" s="1"/>
      <c r="Q4" s="1"/>
    </row>
    <row r="5" spans="1:17" x14ac:dyDescent="0.7">
      <c r="A5" s="1"/>
      <c r="B5" s="1"/>
      <c r="C5" s="1"/>
      <c r="D5" s="1"/>
      <c r="E5" s="1"/>
      <c r="F5" s="1"/>
      <c r="G5" s="1"/>
      <c r="H5" s="1"/>
      <c r="I5" s="1"/>
      <c r="J5" s="1"/>
      <c r="K5" s="1"/>
      <c r="L5" s="1"/>
      <c r="M5" s="1"/>
      <c r="N5" s="1"/>
      <c r="O5" s="1"/>
      <c r="P5" s="1"/>
      <c r="Q5" s="1"/>
    </row>
    <row r="6" spans="1:17" x14ac:dyDescent="0.7">
      <c r="A6" s="1"/>
      <c r="B6" s="1"/>
      <c r="C6" s="1"/>
      <c r="D6" s="1"/>
      <c r="E6" s="1"/>
      <c r="F6" s="1"/>
      <c r="G6" s="1"/>
      <c r="H6" s="1"/>
      <c r="I6" s="1"/>
      <c r="J6" s="1"/>
      <c r="K6" s="1"/>
      <c r="L6" s="1"/>
      <c r="M6" s="1"/>
      <c r="N6" s="1"/>
      <c r="O6" s="1"/>
      <c r="P6" s="1"/>
      <c r="Q6" s="1"/>
    </row>
    <row r="7" spans="1:17" ht="47.25" thickBot="1" x14ac:dyDescent="0.75">
      <c r="A7" s="3"/>
      <c r="B7" s="3"/>
      <c r="C7" s="3"/>
      <c r="D7" s="3"/>
      <c r="E7" s="3"/>
      <c r="F7" s="3"/>
      <c r="G7" s="3"/>
      <c r="H7" s="3"/>
      <c r="I7" s="3"/>
      <c r="J7" s="3"/>
      <c r="K7" s="3"/>
      <c r="L7" s="3"/>
      <c r="M7" s="3"/>
      <c r="N7" s="3"/>
      <c r="O7" s="3"/>
      <c r="P7" s="3"/>
      <c r="Q7" s="3"/>
    </row>
    <row r="8" spans="1:17" ht="208.5" customHeight="1" thickBot="1" x14ac:dyDescent="0.75">
      <c r="A8" s="4" t="s">
        <v>1</v>
      </c>
      <c r="B8" s="5"/>
      <c r="C8" s="5"/>
      <c r="D8" s="5"/>
      <c r="E8" s="5"/>
      <c r="F8" s="5"/>
      <c r="G8" s="5"/>
      <c r="H8" s="5"/>
      <c r="I8" s="5"/>
      <c r="J8" s="5"/>
      <c r="K8" s="5"/>
      <c r="L8" s="5"/>
      <c r="M8" s="5"/>
      <c r="N8" s="5"/>
      <c r="O8" s="5"/>
      <c r="P8" s="5"/>
      <c r="Q8" s="6"/>
    </row>
    <row r="9" spans="1:17" ht="74.25" customHeight="1" x14ac:dyDescent="0.7">
      <c r="A9" s="7" t="s">
        <v>2</v>
      </c>
      <c r="B9" s="8" t="s">
        <v>3</v>
      </c>
      <c r="C9" s="8" t="s">
        <v>4</v>
      </c>
      <c r="D9" s="8" t="s">
        <v>5</v>
      </c>
      <c r="E9" s="9" t="s">
        <v>6</v>
      </c>
      <c r="F9" s="10" t="s">
        <v>7</v>
      </c>
      <c r="G9" s="11"/>
      <c r="H9" s="11"/>
      <c r="I9" s="11"/>
      <c r="J9" s="11"/>
      <c r="K9" s="12"/>
      <c r="L9" s="10" t="s">
        <v>8</v>
      </c>
      <c r="M9" s="12"/>
      <c r="N9" s="13" t="s">
        <v>9</v>
      </c>
      <c r="O9" s="7" t="s">
        <v>10</v>
      </c>
      <c r="P9" s="8"/>
      <c r="Q9" s="14"/>
    </row>
    <row r="10" spans="1:17" ht="236.25" customHeight="1" thickBot="1" x14ac:dyDescent="0.75">
      <c r="A10" s="15"/>
      <c r="B10" s="16"/>
      <c r="C10" s="16"/>
      <c r="D10" s="16"/>
      <c r="E10" s="17"/>
      <c r="F10" s="18" t="s">
        <v>11</v>
      </c>
      <c r="G10" s="18" t="s">
        <v>12</v>
      </c>
      <c r="H10" s="18" t="s">
        <v>13</v>
      </c>
      <c r="I10" s="18" t="s">
        <v>14</v>
      </c>
      <c r="J10" s="18" t="s">
        <v>15</v>
      </c>
      <c r="K10" s="18" t="s">
        <v>16</v>
      </c>
      <c r="L10" s="19" t="s">
        <v>17</v>
      </c>
      <c r="M10" s="19" t="s">
        <v>18</v>
      </c>
      <c r="N10" s="20"/>
      <c r="O10" s="21" t="s">
        <v>19</v>
      </c>
      <c r="P10" s="18" t="s">
        <v>20</v>
      </c>
      <c r="Q10" s="22" t="s">
        <v>21</v>
      </c>
    </row>
    <row r="11" spans="1:17" ht="409.5" customHeight="1" x14ac:dyDescent="0.7">
      <c r="A11" s="23" t="s">
        <v>22</v>
      </c>
      <c r="B11" s="24" t="s">
        <v>23</v>
      </c>
      <c r="C11" s="24" t="s">
        <v>24</v>
      </c>
      <c r="D11" s="24" t="s">
        <v>25</v>
      </c>
      <c r="E11" s="25" t="s">
        <v>26</v>
      </c>
      <c r="F11" s="26">
        <v>1</v>
      </c>
      <c r="G11" s="27"/>
      <c r="H11" s="28">
        <v>0</v>
      </c>
      <c r="I11" s="28">
        <v>0</v>
      </c>
      <c r="J11" s="28" t="s">
        <v>27</v>
      </c>
      <c r="K11" s="28">
        <f>+SUM(F11:I11)</f>
        <v>1</v>
      </c>
      <c r="L11" s="29">
        <v>43855</v>
      </c>
      <c r="M11" s="29">
        <v>43982</v>
      </c>
      <c r="N11" s="30" t="s">
        <v>28</v>
      </c>
      <c r="O11" s="28">
        <v>1</v>
      </c>
      <c r="P11" s="31" t="s">
        <v>29</v>
      </c>
      <c r="Q11" s="32" t="s">
        <v>30</v>
      </c>
    </row>
    <row r="12" spans="1:17" ht="183.75" customHeight="1" x14ac:dyDescent="0.7">
      <c r="A12" s="33"/>
      <c r="B12" s="34"/>
      <c r="C12" s="34"/>
      <c r="D12" s="34"/>
      <c r="E12" s="35"/>
      <c r="F12" s="36">
        <v>0.6</v>
      </c>
      <c r="G12" s="36">
        <v>1</v>
      </c>
      <c r="H12" s="36">
        <v>1</v>
      </c>
      <c r="I12" s="36">
        <v>1</v>
      </c>
      <c r="J12" s="36"/>
      <c r="K12" s="36">
        <v>1</v>
      </c>
      <c r="L12" s="37"/>
      <c r="M12" s="37"/>
      <c r="N12" s="38"/>
      <c r="O12" s="36">
        <v>0.9</v>
      </c>
      <c r="P12" s="39"/>
      <c r="Q12" s="40"/>
    </row>
    <row r="13" spans="1:17" ht="408.75" customHeight="1" x14ac:dyDescent="0.7">
      <c r="A13" s="33"/>
      <c r="B13" s="34" t="s">
        <v>31</v>
      </c>
      <c r="C13" s="34" t="s">
        <v>32</v>
      </c>
      <c r="D13" s="34" t="s">
        <v>33</v>
      </c>
      <c r="E13" s="35" t="s">
        <v>34</v>
      </c>
      <c r="F13" s="41">
        <v>1</v>
      </c>
      <c r="G13" s="42"/>
      <c r="H13" s="43">
        <v>0</v>
      </c>
      <c r="I13" s="43">
        <v>0</v>
      </c>
      <c r="J13" s="43" t="s">
        <v>27</v>
      </c>
      <c r="K13" s="43">
        <f>+SUM(F13:I13)</f>
        <v>1</v>
      </c>
      <c r="L13" s="37">
        <v>43855</v>
      </c>
      <c r="M13" s="37">
        <v>43982</v>
      </c>
      <c r="N13" s="44" t="s">
        <v>35</v>
      </c>
      <c r="O13" s="43">
        <v>1</v>
      </c>
      <c r="P13" s="45" t="s">
        <v>36</v>
      </c>
      <c r="Q13" s="40" t="s">
        <v>37</v>
      </c>
    </row>
    <row r="14" spans="1:17" ht="52.5" customHeight="1" x14ac:dyDescent="0.7">
      <c r="A14" s="33"/>
      <c r="B14" s="34"/>
      <c r="C14" s="34"/>
      <c r="D14" s="34"/>
      <c r="E14" s="35"/>
      <c r="F14" s="36">
        <v>0.6</v>
      </c>
      <c r="G14" s="36">
        <v>1</v>
      </c>
      <c r="H14" s="36">
        <v>1</v>
      </c>
      <c r="I14" s="36">
        <v>1</v>
      </c>
      <c r="J14" s="36"/>
      <c r="K14" s="36">
        <v>1</v>
      </c>
      <c r="L14" s="37"/>
      <c r="M14" s="37"/>
      <c r="N14" s="44"/>
      <c r="O14" s="36">
        <v>0.6</v>
      </c>
      <c r="P14" s="39"/>
      <c r="Q14" s="40"/>
    </row>
    <row r="15" spans="1:17" ht="74.25" customHeight="1" x14ac:dyDescent="0.7">
      <c r="A15" s="33"/>
      <c r="B15" s="34"/>
      <c r="C15" s="34"/>
      <c r="D15" s="34"/>
      <c r="E15" s="35" t="s">
        <v>38</v>
      </c>
      <c r="F15" s="43">
        <v>1</v>
      </c>
      <c r="G15" s="43">
        <v>0</v>
      </c>
      <c r="H15" s="41">
        <v>1</v>
      </c>
      <c r="I15" s="42"/>
      <c r="J15" s="46" t="s">
        <v>27</v>
      </c>
      <c r="K15" s="43">
        <f>+SUM(F15:I15)</f>
        <v>2</v>
      </c>
      <c r="L15" s="37">
        <v>43855</v>
      </c>
      <c r="M15" s="37">
        <v>44135</v>
      </c>
      <c r="N15" s="44"/>
      <c r="O15" s="43">
        <v>0</v>
      </c>
      <c r="P15" s="45" t="s">
        <v>39</v>
      </c>
      <c r="Q15" s="40" t="s">
        <v>40</v>
      </c>
    </row>
    <row r="16" spans="1:17" ht="125.25" customHeight="1" x14ac:dyDescent="0.7">
      <c r="A16" s="33"/>
      <c r="B16" s="34"/>
      <c r="C16" s="34"/>
      <c r="D16" s="34"/>
      <c r="E16" s="35"/>
      <c r="F16" s="36">
        <v>0.5</v>
      </c>
      <c r="G16" s="36">
        <v>0.5</v>
      </c>
      <c r="H16" s="36">
        <v>1</v>
      </c>
      <c r="I16" s="36">
        <v>1</v>
      </c>
      <c r="J16" s="36"/>
      <c r="K16" s="36">
        <v>1</v>
      </c>
      <c r="L16" s="37"/>
      <c r="M16" s="37"/>
      <c r="N16" s="44"/>
      <c r="O16" s="36">
        <v>0</v>
      </c>
      <c r="P16" s="39"/>
      <c r="Q16" s="40"/>
    </row>
    <row r="17" spans="1:17" ht="93.75" customHeight="1" x14ac:dyDescent="0.7">
      <c r="A17" s="33"/>
      <c r="B17" s="34" t="s">
        <v>41</v>
      </c>
      <c r="C17" s="47" t="s">
        <v>42</v>
      </c>
      <c r="D17" s="47" t="s">
        <v>43</v>
      </c>
      <c r="E17" s="35" t="s">
        <v>26</v>
      </c>
      <c r="F17" s="48">
        <v>1</v>
      </c>
      <c r="G17" s="49"/>
      <c r="H17" s="50">
        <v>0</v>
      </c>
      <c r="I17" s="50">
        <v>0</v>
      </c>
      <c r="J17" s="50" t="s">
        <v>27</v>
      </c>
      <c r="K17" s="50">
        <f>+SUM(F17:I20)</f>
        <v>1</v>
      </c>
      <c r="L17" s="37">
        <v>43855</v>
      </c>
      <c r="M17" s="37">
        <v>43982</v>
      </c>
      <c r="N17" s="44" t="s">
        <v>44</v>
      </c>
      <c r="O17" s="50">
        <v>0</v>
      </c>
      <c r="P17" s="45" t="s">
        <v>45</v>
      </c>
      <c r="Q17" s="51" t="s">
        <v>46</v>
      </c>
    </row>
    <row r="18" spans="1:17" ht="102.75" customHeight="1" x14ac:dyDescent="0.7">
      <c r="A18" s="33"/>
      <c r="B18" s="34"/>
      <c r="C18" s="47"/>
      <c r="D18" s="47"/>
      <c r="E18" s="35"/>
      <c r="F18" s="52"/>
      <c r="G18" s="53"/>
      <c r="H18" s="50"/>
      <c r="I18" s="50"/>
      <c r="J18" s="50"/>
      <c r="K18" s="50"/>
      <c r="L18" s="37"/>
      <c r="M18" s="37"/>
      <c r="N18" s="44"/>
      <c r="O18" s="50"/>
      <c r="P18" s="54"/>
      <c r="Q18" s="51"/>
    </row>
    <row r="19" spans="1:17" ht="366.75" customHeight="1" x14ac:dyDescent="0.7">
      <c r="A19" s="33"/>
      <c r="B19" s="34"/>
      <c r="C19" s="55" t="s">
        <v>47</v>
      </c>
      <c r="D19" s="55" t="s">
        <v>48</v>
      </c>
      <c r="E19" s="35"/>
      <c r="F19" s="52"/>
      <c r="G19" s="53"/>
      <c r="H19" s="50"/>
      <c r="I19" s="50"/>
      <c r="J19" s="50"/>
      <c r="K19" s="50"/>
      <c r="L19" s="37"/>
      <c r="M19" s="37"/>
      <c r="N19" s="44"/>
      <c r="O19" s="50"/>
      <c r="P19" s="54"/>
      <c r="Q19" s="51"/>
    </row>
    <row r="20" spans="1:17" ht="313.5" customHeight="1" x14ac:dyDescent="0.7">
      <c r="A20" s="33"/>
      <c r="B20" s="34"/>
      <c r="C20" s="55" t="s">
        <v>49</v>
      </c>
      <c r="D20" s="55" t="s">
        <v>50</v>
      </c>
      <c r="E20" s="35"/>
      <c r="F20" s="52"/>
      <c r="G20" s="53"/>
      <c r="H20" s="50"/>
      <c r="I20" s="50"/>
      <c r="J20" s="50"/>
      <c r="K20" s="50"/>
      <c r="L20" s="37"/>
      <c r="M20" s="37"/>
      <c r="N20" s="44"/>
      <c r="O20" s="50"/>
      <c r="P20" s="54"/>
      <c r="Q20" s="51"/>
    </row>
    <row r="21" spans="1:17" x14ac:dyDescent="0.7">
      <c r="A21" s="33"/>
      <c r="B21" s="34"/>
      <c r="C21" s="34" t="s">
        <v>51</v>
      </c>
      <c r="D21" s="34" t="s">
        <v>52</v>
      </c>
      <c r="E21" s="35"/>
      <c r="F21" s="56"/>
      <c r="G21" s="57"/>
      <c r="H21" s="50"/>
      <c r="I21" s="50"/>
      <c r="J21" s="50"/>
      <c r="K21" s="50"/>
      <c r="L21" s="37"/>
      <c r="M21" s="37"/>
      <c r="N21" s="44"/>
      <c r="O21" s="50"/>
      <c r="P21" s="54"/>
      <c r="Q21" s="51"/>
    </row>
    <row r="22" spans="1:17" ht="116.25" customHeight="1" thickBot="1" x14ac:dyDescent="0.75">
      <c r="A22" s="58"/>
      <c r="B22" s="59"/>
      <c r="C22" s="59"/>
      <c r="D22" s="59"/>
      <c r="E22" s="60"/>
      <c r="F22" s="61">
        <v>0.6</v>
      </c>
      <c r="G22" s="61">
        <v>1</v>
      </c>
      <c r="H22" s="61">
        <v>1</v>
      </c>
      <c r="I22" s="61">
        <v>1</v>
      </c>
      <c r="J22" s="61"/>
      <c r="K22" s="61">
        <v>1</v>
      </c>
      <c r="L22" s="62"/>
      <c r="M22" s="62"/>
      <c r="N22" s="63"/>
      <c r="O22" s="64">
        <v>0</v>
      </c>
      <c r="P22" s="54"/>
      <c r="Q22" s="65"/>
    </row>
    <row r="23" spans="1:17" ht="176.25" customHeight="1" x14ac:dyDescent="0.7">
      <c r="A23" s="66" t="s">
        <v>53</v>
      </c>
      <c r="B23" s="67" t="s">
        <v>54</v>
      </c>
      <c r="C23" s="68" t="s">
        <v>55</v>
      </c>
      <c r="D23" s="69" t="s">
        <v>56</v>
      </c>
      <c r="E23" s="70" t="s">
        <v>57</v>
      </c>
      <c r="F23" s="71">
        <v>0</v>
      </c>
      <c r="G23" s="72">
        <v>1</v>
      </c>
      <c r="H23" s="71">
        <v>0</v>
      </c>
      <c r="I23" s="71">
        <v>0</v>
      </c>
      <c r="J23" s="71" t="s">
        <v>27</v>
      </c>
      <c r="K23" s="73">
        <f>+SUM(F23:I23)</f>
        <v>1</v>
      </c>
      <c r="L23" s="74">
        <v>43982</v>
      </c>
      <c r="M23" s="74">
        <v>44012</v>
      </c>
      <c r="N23" s="75" t="s">
        <v>58</v>
      </c>
      <c r="O23" s="76">
        <v>0</v>
      </c>
      <c r="P23" s="77" t="s">
        <v>59</v>
      </c>
      <c r="Q23" s="78" t="s">
        <v>46</v>
      </c>
    </row>
    <row r="24" spans="1:17" ht="150" customHeight="1" x14ac:dyDescent="0.7">
      <c r="A24" s="79"/>
      <c r="B24" s="80"/>
      <c r="C24" s="81"/>
      <c r="D24" s="82"/>
      <c r="E24" s="83"/>
      <c r="F24" s="84">
        <v>0.6</v>
      </c>
      <c r="G24" s="84">
        <v>1</v>
      </c>
      <c r="H24" s="84">
        <v>1</v>
      </c>
      <c r="I24" s="84">
        <v>1</v>
      </c>
      <c r="J24" s="84"/>
      <c r="K24" s="84">
        <v>1</v>
      </c>
      <c r="L24" s="71"/>
      <c r="M24" s="71"/>
      <c r="N24" s="75"/>
      <c r="O24" s="64">
        <v>0</v>
      </c>
      <c r="P24" s="85"/>
      <c r="Q24" s="86"/>
    </row>
    <row r="25" spans="1:17" ht="116.25" customHeight="1" x14ac:dyDescent="0.7">
      <c r="A25" s="79"/>
      <c r="B25" s="87" t="s">
        <v>60</v>
      </c>
      <c r="C25" s="88" t="s">
        <v>61</v>
      </c>
      <c r="D25" s="89" t="s">
        <v>62</v>
      </c>
      <c r="E25" s="90" t="s">
        <v>26</v>
      </c>
      <c r="F25" s="91">
        <v>1</v>
      </c>
      <c r="G25" s="92"/>
      <c r="H25" s="71">
        <v>0</v>
      </c>
      <c r="I25" s="71">
        <v>0</v>
      </c>
      <c r="J25" s="71" t="s">
        <v>27</v>
      </c>
      <c r="K25" s="73">
        <f>+SUM(F25:I25)</f>
        <v>1</v>
      </c>
      <c r="L25" s="74">
        <v>43922</v>
      </c>
      <c r="M25" s="74">
        <v>43982</v>
      </c>
      <c r="N25" s="75" t="s">
        <v>44</v>
      </c>
      <c r="O25" s="76">
        <v>0</v>
      </c>
      <c r="P25" s="77" t="s">
        <v>63</v>
      </c>
      <c r="Q25" s="78" t="s">
        <v>46</v>
      </c>
    </row>
    <row r="26" spans="1:17" ht="288.75" customHeight="1" x14ac:dyDescent="0.7">
      <c r="A26" s="79"/>
      <c r="B26" s="93"/>
      <c r="C26" s="94"/>
      <c r="D26" s="81"/>
      <c r="E26" s="95"/>
      <c r="F26" s="84">
        <v>0</v>
      </c>
      <c r="G26" s="84">
        <v>0.6</v>
      </c>
      <c r="H26" s="84">
        <v>1</v>
      </c>
      <c r="I26" s="84">
        <v>1</v>
      </c>
      <c r="J26" s="84"/>
      <c r="K26" s="84">
        <v>1</v>
      </c>
      <c r="L26" s="74"/>
      <c r="M26" s="71"/>
      <c r="N26" s="75"/>
      <c r="O26" s="64">
        <v>0</v>
      </c>
      <c r="P26" s="85"/>
      <c r="Q26" s="86"/>
    </row>
    <row r="27" spans="1:17" ht="116.25" customHeight="1" x14ac:dyDescent="0.7">
      <c r="A27" s="79"/>
      <c r="B27" s="96" t="s">
        <v>64</v>
      </c>
      <c r="C27" s="89" t="s">
        <v>65</v>
      </c>
      <c r="D27" s="97" t="s">
        <v>66</v>
      </c>
      <c r="E27" s="35" t="s">
        <v>67</v>
      </c>
      <c r="F27" s="98">
        <v>10</v>
      </c>
      <c r="G27" s="72">
        <v>40</v>
      </c>
      <c r="H27" s="72">
        <v>70</v>
      </c>
      <c r="I27" s="72">
        <v>100</v>
      </c>
      <c r="J27" s="99" t="s">
        <v>27</v>
      </c>
      <c r="K27" s="73">
        <v>100</v>
      </c>
      <c r="L27" s="74">
        <v>43855</v>
      </c>
      <c r="M27" s="74">
        <v>44196</v>
      </c>
      <c r="N27" s="100" t="s">
        <v>68</v>
      </c>
      <c r="O27" s="76">
        <v>0</v>
      </c>
      <c r="P27" s="101" t="s">
        <v>69</v>
      </c>
      <c r="Q27" s="78" t="s">
        <v>46</v>
      </c>
    </row>
    <row r="28" spans="1:17" ht="116.25" customHeight="1" x14ac:dyDescent="0.7">
      <c r="A28" s="79"/>
      <c r="B28" s="102"/>
      <c r="C28" s="103"/>
      <c r="D28" s="104"/>
      <c r="E28" s="35"/>
      <c r="F28" s="105">
        <v>0.1</v>
      </c>
      <c r="G28" s="84">
        <v>0.4</v>
      </c>
      <c r="H28" s="84">
        <v>0.7</v>
      </c>
      <c r="I28" s="84">
        <v>1</v>
      </c>
      <c r="J28" s="84"/>
      <c r="K28" s="84">
        <v>1</v>
      </c>
      <c r="L28" s="71"/>
      <c r="M28" s="71"/>
      <c r="N28" s="106"/>
      <c r="O28" s="64">
        <v>0</v>
      </c>
      <c r="P28" s="107"/>
      <c r="Q28" s="86"/>
    </row>
    <row r="29" spans="1:17" ht="116.25" customHeight="1" x14ac:dyDescent="0.7">
      <c r="A29" s="79"/>
      <c r="B29" s="102"/>
      <c r="C29" s="103"/>
      <c r="D29" s="100" t="s">
        <v>70</v>
      </c>
      <c r="E29" s="108" t="s">
        <v>26</v>
      </c>
      <c r="F29" s="109">
        <v>0</v>
      </c>
      <c r="G29" s="110">
        <v>0</v>
      </c>
      <c r="H29" s="110">
        <v>0</v>
      </c>
      <c r="I29" s="111">
        <v>1</v>
      </c>
      <c r="J29" s="112"/>
      <c r="K29" s="113">
        <f>+SUM(F29:I29)</f>
        <v>1</v>
      </c>
      <c r="L29" s="114">
        <v>44166</v>
      </c>
      <c r="M29" s="114">
        <v>44211</v>
      </c>
      <c r="N29" s="106"/>
      <c r="O29" s="115"/>
      <c r="P29" s="101" t="s">
        <v>71</v>
      </c>
      <c r="Q29" s="78" t="s">
        <v>46</v>
      </c>
    </row>
    <row r="30" spans="1:17" ht="116.25" customHeight="1" x14ac:dyDescent="0.7">
      <c r="A30" s="79"/>
      <c r="B30" s="116"/>
      <c r="C30" s="81"/>
      <c r="D30" s="117"/>
      <c r="E30" s="118"/>
      <c r="F30" s="105">
        <v>0</v>
      </c>
      <c r="G30" s="84">
        <v>0</v>
      </c>
      <c r="H30" s="84">
        <v>0</v>
      </c>
      <c r="I30" s="119">
        <v>1</v>
      </c>
      <c r="J30" s="105"/>
      <c r="K30" s="84">
        <v>1</v>
      </c>
      <c r="L30" s="120"/>
      <c r="M30" s="120"/>
      <c r="N30" s="117"/>
      <c r="O30" s="64">
        <v>0</v>
      </c>
      <c r="P30" s="107"/>
      <c r="Q30" s="86"/>
    </row>
    <row r="31" spans="1:17" ht="116.25" customHeight="1" x14ac:dyDescent="0.7">
      <c r="A31" s="79"/>
      <c r="B31" s="96" t="s">
        <v>72</v>
      </c>
      <c r="C31" s="89" t="s">
        <v>73</v>
      </c>
      <c r="D31" s="89" t="s">
        <v>74</v>
      </c>
      <c r="E31" s="108" t="s">
        <v>26</v>
      </c>
      <c r="F31" s="99">
        <v>0</v>
      </c>
      <c r="G31" s="99">
        <v>0</v>
      </c>
      <c r="H31" s="99">
        <v>0</v>
      </c>
      <c r="I31" s="91">
        <v>1</v>
      </c>
      <c r="J31" s="92"/>
      <c r="K31" s="73">
        <f>+SUM(F31:I31)</f>
        <v>1</v>
      </c>
      <c r="L31" s="74">
        <v>44105</v>
      </c>
      <c r="M31" s="74">
        <v>44211</v>
      </c>
      <c r="N31" s="100" t="s">
        <v>75</v>
      </c>
      <c r="O31" s="115"/>
      <c r="P31" s="101" t="s">
        <v>71</v>
      </c>
      <c r="Q31" s="78" t="s">
        <v>46</v>
      </c>
    </row>
    <row r="32" spans="1:17" ht="116.25" customHeight="1" thickBot="1" x14ac:dyDescent="0.75">
      <c r="A32" s="121"/>
      <c r="B32" s="122"/>
      <c r="C32" s="123"/>
      <c r="D32" s="123"/>
      <c r="E32" s="124"/>
      <c r="F32" s="125">
        <v>0</v>
      </c>
      <c r="G32" s="125">
        <v>0</v>
      </c>
      <c r="H32" s="125">
        <v>0</v>
      </c>
      <c r="I32" s="126">
        <v>1</v>
      </c>
      <c r="J32" s="127"/>
      <c r="K32" s="125">
        <v>1</v>
      </c>
      <c r="L32" s="128"/>
      <c r="M32" s="128"/>
      <c r="N32" s="129"/>
      <c r="O32" s="64">
        <v>0</v>
      </c>
      <c r="P32" s="107"/>
      <c r="Q32" s="86"/>
    </row>
    <row r="33" spans="1:17" ht="116.25" customHeight="1" thickBot="1" x14ac:dyDescent="0.75">
      <c r="A33" s="130"/>
      <c r="B33" s="131"/>
      <c r="C33" s="132"/>
      <c r="D33" s="132"/>
      <c r="E33" s="133" t="s">
        <v>76</v>
      </c>
      <c r="F33" s="134">
        <f>+(F12+F14+F16+F22+F24+F26+F28+F30+F32)/9</f>
        <v>0.33333333333333331</v>
      </c>
      <c r="G33" s="134">
        <f t="shared" ref="G33:H33" si="0">+(G12+G14+G16+G22+G24+G26+G28+G30+G32)/9</f>
        <v>0.61111111111111116</v>
      </c>
      <c r="H33" s="134">
        <f t="shared" si="0"/>
        <v>0.74444444444444446</v>
      </c>
      <c r="I33" s="135">
        <f>+(I12+I14+I16+I22+I24+I26+I28+I30+I32)/9</f>
        <v>1</v>
      </c>
      <c r="J33" s="136">
        <f t="shared" ref="J33" si="1">+(J12+J14+J16+J22+J24+J26+J28+J30+J32)/9</f>
        <v>0</v>
      </c>
      <c r="K33" s="134">
        <f>+(K12+K14+K16+K22+K24+K26+K28+K30+K32)/9</f>
        <v>1</v>
      </c>
      <c r="L33" s="137">
        <f t="shared" ref="L33" si="2">+(L12+L14+L16+L22+L24+L26+L28+L30+L32)/9</f>
        <v>0</v>
      </c>
      <c r="M33" s="137"/>
      <c r="N33" s="131"/>
      <c r="O33" s="134">
        <f>+(O12+O14+O16+O22+O24+O26+O28+O30+O32)/9</f>
        <v>0.16666666666666666</v>
      </c>
      <c r="P33" s="138"/>
      <c r="Q33" s="138"/>
    </row>
    <row r="34" spans="1:17" ht="116.25" customHeight="1" x14ac:dyDescent="0.7">
      <c r="A34" s="130"/>
      <c r="B34" s="131"/>
      <c r="C34" s="132"/>
      <c r="D34" s="132"/>
      <c r="E34" s="133"/>
      <c r="F34" s="139"/>
      <c r="G34" s="139"/>
      <c r="H34" s="139"/>
      <c r="I34" s="139"/>
      <c r="J34" s="139"/>
      <c r="K34" s="139"/>
      <c r="L34" s="137"/>
      <c r="M34" s="137"/>
      <c r="N34" s="131"/>
      <c r="O34" s="140"/>
      <c r="P34" s="138"/>
      <c r="Q34" s="138"/>
    </row>
    <row r="35" spans="1:17" ht="116.25" customHeight="1" x14ac:dyDescent="0.7">
      <c r="A35" s="138" t="s">
        <v>77</v>
      </c>
      <c r="B35" s="138"/>
      <c r="C35" s="138"/>
      <c r="D35" s="138"/>
      <c r="E35" s="138"/>
      <c r="F35" s="138"/>
      <c r="G35" s="138"/>
      <c r="H35" s="138"/>
      <c r="I35" s="138"/>
      <c r="J35" s="138"/>
      <c r="K35" s="138"/>
      <c r="L35" s="138"/>
      <c r="M35" s="138"/>
      <c r="N35" s="141"/>
      <c r="O35" s="138"/>
      <c r="P35" s="138"/>
      <c r="Q35" s="138"/>
    </row>
    <row r="36" spans="1:17" x14ac:dyDescent="0.7">
      <c r="A36" s="138" t="s">
        <v>78</v>
      </c>
      <c r="B36" s="138"/>
      <c r="C36" s="138"/>
      <c r="D36" s="138"/>
      <c r="E36" s="138"/>
      <c r="F36" s="138"/>
      <c r="G36" s="138"/>
      <c r="H36" s="138"/>
      <c r="I36" s="138"/>
      <c r="J36" s="138"/>
      <c r="K36" s="138"/>
      <c r="L36" s="138"/>
      <c r="M36" s="138"/>
      <c r="N36" s="141"/>
      <c r="O36" s="138"/>
      <c r="P36" s="138"/>
      <c r="Q36" s="138"/>
    </row>
    <row r="37" spans="1:17" x14ac:dyDescent="0.7">
      <c r="A37" s="138" t="s">
        <v>79</v>
      </c>
      <c r="B37" s="138"/>
      <c r="C37" s="138"/>
      <c r="D37" s="138"/>
      <c r="E37" s="138"/>
      <c r="F37" s="138"/>
      <c r="G37" s="138"/>
      <c r="H37" s="138"/>
      <c r="I37" s="138"/>
      <c r="J37" s="138"/>
      <c r="K37" s="138"/>
      <c r="L37" s="138"/>
      <c r="M37" s="138"/>
      <c r="N37" s="141"/>
      <c r="O37" s="138"/>
      <c r="P37" s="138"/>
      <c r="Q37" s="138"/>
    </row>
    <row r="38" spans="1:17" x14ac:dyDescent="0.7">
      <c r="A38" s="142" t="s">
        <v>80</v>
      </c>
      <c r="B38" s="142"/>
      <c r="C38" s="142"/>
      <c r="D38" s="142"/>
      <c r="E38" s="142"/>
      <c r="F38" s="142"/>
      <c r="G38" s="142"/>
      <c r="H38" s="142"/>
      <c r="I38" s="142"/>
      <c r="J38" s="142"/>
      <c r="K38" s="138"/>
      <c r="L38" s="138"/>
      <c r="M38" s="138"/>
      <c r="N38" s="141"/>
      <c r="O38" s="138"/>
      <c r="P38" s="138"/>
      <c r="Q38" s="138"/>
    </row>
    <row r="39" spans="1:17" x14ac:dyDescent="0.7">
      <c r="A39" s="138"/>
      <c r="B39" s="138"/>
      <c r="C39" s="138"/>
      <c r="D39" s="138"/>
      <c r="E39" s="138"/>
      <c r="F39" s="138"/>
      <c r="G39" s="138"/>
      <c r="H39" s="138"/>
      <c r="I39" s="138"/>
      <c r="J39" s="138"/>
      <c r="K39" s="138"/>
      <c r="L39" s="138"/>
      <c r="M39" s="138"/>
      <c r="N39" s="141"/>
      <c r="O39" s="138"/>
      <c r="P39" s="138"/>
      <c r="Q39" s="138"/>
    </row>
    <row r="40" spans="1:17" x14ac:dyDescent="0.7">
      <c r="A40" s="138"/>
      <c r="B40" s="138"/>
      <c r="C40" s="138"/>
      <c r="D40" s="138"/>
      <c r="E40" s="138"/>
      <c r="F40" s="138"/>
      <c r="G40" s="138"/>
      <c r="H40" s="138"/>
      <c r="I40" s="138"/>
      <c r="J40" s="138"/>
      <c r="K40" s="138"/>
      <c r="L40" s="138"/>
      <c r="M40" s="138"/>
      <c r="N40" s="141"/>
      <c r="O40" s="138"/>
      <c r="P40" s="138"/>
      <c r="Q40" s="138"/>
    </row>
    <row r="41" spans="1:17" x14ac:dyDescent="0.7">
      <c r="A41" s="138"/>
      <c r="B41" s="138"/>
      <c r="C41" s="138"/>
      <c r="D41" s="138"/>
      <c r="E41" s="138"/>
      <c r="F41" s="138"/>
      <c r="G41" s="138"/>
      <c r="H41" s="138"/>
      <c r="I41" s="138"/>
      <c r="J41" s="138"/>
      <c r="K41" s="138"/>
      <c r="L41" s="138"/>
      <c r="M41" s="138"/>
      <c r="N41" s="141"/>
      <c r="O41" s="138"/>
      <c r="P41" s="138"/>
      <c r="Q41" s="138"/>
    </row>
    <row r="42" spans="1:17" x14ac:dyDescent="0.7">
      <c r="A42" s="138"/>
      <c r="B42" s="138"/>
      <c r="C42" s="138"/>
      <c r="D42" s="138"/>
      <c r="E42" s="138"/>
      <c r="F42" s="138"/>
      <c r="G42" s="138"/>
      <c r="H42" s="138"/>
      <c r="I42" s="138"/>
      <c r="J42" s="138"/>
      <c r="K42" s="138"/>
      <c r="L42" s="138"/>
      <c r="M42" s="138"/>
      <c r="N42" s="141"/>
      <c r="O42" s="138"/>
      <c r="P42" s="138"/>
      <c r="Q42" s="138"/>
    </row>
    <row r="43" spans="1:17" x14ac:dyDescent="0.7">
      <c r="A43" s="138"/>
      <c r="B43" s="138"/>
      <c r="C43" s="138"/>
      <c r="D43" s="138"/>
      <c r="E43" s="138"/>
      <c r="F43" s="138"/>
      <c r="G43" s="138"/>
      <c r="H43" s="138"/>
      <c r="I43" s="138"/>
      <c r="J43" s="138"/>
      <c r="K43" s="138"/>
      <c r="L43" s="138"/>
      <c r="M43" s="138"/>
      <c r="N43" s="141"/>
      <c r="O43" s="138"/>
      <c r="P43" s="138"/>
      <c r="Q43" s="138"/>
    </row>
  </sheetData>
  <autoFilter ref="A10:Q10" xr:uid="{7D846B66-4921-40AD-A05E-4A1592397908}"/>
  <mergeCells count="93">
    <mergeCell ref="Q31:Q32"/>
    <mergeCell ref="I33:J33"/>
    <mergeCell ref="A38:J38"/>
    <mergeCell ref="I29:J29"/>
    <mergeCell ref="P29:P30"/>
    <mergeCell ref="Q29:Q30"/>
    <mergeCell ref="B31:B32"/>
    <mergeCell ref="C31:C32"/>
    <mergeCell ref="D31:D32"/>
    <mergeCell ref="E31:E32"/>
    <mergeCell ref="I31:J31"/>
    <mergeCell ref="N31:N32"/>
    <mergeCell ref="P31:P32"/>
    <mergeCell ref="Q25:Q26"/>
    <mergeCell ref="B27:B30"/>
    <mergeCell ref="C27:C30"/>
    <mergeCell ref="D27:D28"/>
    <mergeCell ref="E27:E28"/>
    <mergeCell ref="N27:N30"/>
    <mergeCell ref="P27:P28"/>
    <mergeCell ref="Q27:Q28"/>
    <mergeCell ref="D29:D30"/>
    <mergeCell ref="E29:E30"/>
    <mergeCell ref="N23:N24"/>
    <mergeCell ref="P23:P24"/>
    <mergeCell ref="Q23:Q24"/>
    <mergeCell ref="B25:B26"/>
    <mergeCell ref="C25:C26"/>
    <mergeCell ref="D25:D26"/>
    <mergeCell ref="E25:E26"/>
    <mergeCell ref="F25:G25"/>
    <mergeCell ref="N25:N26"/>
    <mergeCell ref="P25:P26"/>
    <mergeCell ref="O17:O21"/>
    <mergeCell ref="P17:P22"/>
    <mergeCell ref="Q17:Q22"/>
    <mergeCell ref="C21:C22"/>
    <mergeCell ref="D21:D22"/>
    <mergeCell ref="A23:A32"/>
    <mergeCell ref="B23:B24"/>
    <mergeCell ref="C23:C24"/>
    <mergeCell ref="D23:D24"/>
    <mergeCell ref="E23:E24"/>
    <mergeCell ref="I17:I21"/>
    <mergeCell ref="J17:J21"/>
    <mergeCell ref="K17:K21"/>
    <mergeCell ref="L17:L22"/>
    <mergeCell ref="M17:M22"/>
    <mergeCell ref="N17:N22"/>
    <mergeCell ref="B17:B22"/>
    <mergeCell ref="C17:C18"/>
    <mergeCell ref="D17:D18"/>
    <mergeCell ref="E17:E22"/>
    <mergeCell ref="F17:G21"/>
    <mergeCell ref="H17:H21"/>
    <mergeCell ref="P13:P14"/>
    <mergeCell ref="Q13:Q14"/>
    <mergeCell ref="E15:E16"/>
    <mergeCell ref="H15:I15"/>
    <mergeCell ref="L15:L16"/>
    <mergeCell ref="M15:M16"/>
    <mergeCell ref="P15:P16"/>
    <mergeCell ref="Q15:Q16"/>
    <mergeCell ref="P11:P12"/>
    <mergeCell ref="Q11:Q12"/>
    <mergeCell ref="B13:B16"/>
    <mergeCell ref="C13:C16"/>
    <mergeCell ref="D13:D16"/>
    <mergeCell ref="E13:E14"/>
    <mergeCell ref="F13:G13"/>
    <mergeCell ref="L13:L14"/>
    <mergeCell ref="M13:M14"/>
    <mergeCell ref="N13:N16"/>
    <mergeCell ref="O9:Q9"/>
    <mergeCell ref="A11:A22"/>
    <mergeCell ref="B11:B12"/>
    <mergeCell ref="C11:C12"/>
    <mergeCell ref="D11:D12"/>
    <mergeCell ref="E11:E12"/>
    <mergeCell ref="F11:G11"/>
    <mergeCell ref="L11:L12"/>
    <mergeCell ref="M11:M12"/>
    <mergeCell ref="N11:N12"/>
    <mergeCell ref="A1:Q7"/>
    <mergeCell ref="A8:Q8"/>
    <mergeCell ref="A9:A10"/>
    <mergeCell ref="B9:B10"/>
    <mergeCell ref="C9:C10"/>
    <mergeCell ref="D9:D10"/>
    <mergeCell ref="E9:E10"/>
    <mergeCell ref="F9:K9"/>
    <mergeCell ref="L9:M9"/>
    <mergeCell ref="N9:N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 Participación Ciudadana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Toro Garcia</dc:creator>
  <cp:lastModifiedBy>Ruth Toro Garcia</cp:lastModifiedBy>
  <dcterms:created xsi:type="dcterms:W3CDTF">2020-07-29T14:50:57Z</dcterms:created>
  <dcterms:modified xsi:type="dcterms:W3CDTF">2020-07-29T14:51:53Z</dcterms:modified>
</cp:coreProperties>
</file>