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oro\Downloads\"/>
    </mc:Choice>
  </mc:AlternateContent>
  <xr:revisionPtr revIDLastSave="0" documentId="8_{A8ED6446-3ACB-40A4-AD13-0592604A5A3F}" xr6:coauthVersionLast="44" xr6:coauthVersionMax="44" xr10:uidLastSave="{00000000-0000-0000-0000-000000000000}"/>
  <bookViews>
    <workbookView xWindow="-120" yWindow="-120" windowWidth="24240" windowHeight="13140" xr2:uid="{A2AC9FCD-5A18-4252-95E5-1DA2B9BFB26E}"/>
  </bookViews>
  <sheets>
    <sheet name="PARTICIPACION CIUDADANA" sheetId="1" r:id="rId1"/>
  </sheets>
  <definedNames>
    <definedName name="_xlnm._FilterDatabase" localSheetId="0" hidden="1">'PARTICIPACION CIUDADANA'!$A$6:$N$6</definedName>
    <definedName name="aaa">#REF!</definedName>
    <definedName name="Acción_1">#REF!</definedName>
    <definedName name="Acción_10">#REF!</definedName>
    <definedName name="Acción_11">#REF!</definedName>
    <definedName name="Acción_12">#REF!</definedName>
    <definedName name="Acción_13">#REF!</definedName>
    <definedName name="Acción_14">#REF!</definedName>
    <definedName name="Acción_15">#REF!</definedName>
    <definedName name="Acción_16">#REF!</definedName>
    <definedName name="Acción_17">#REF!</definedName>
    <definedName name="Acción_18">#REF!</definedName>
    <definedName name="Acción_19">#REF!</definedName>
    <definedName name="Acción_2">#REF!</definedName>
    <definedName name="Acción_20">#REF!</definedName>
    <definedName name="Acción_21">#REF!</definedName>
    <definedName name="Acción_22">#REF!</definedName>
    <definedName name="Acción_23">#REF!</definedName>
    <definedName name="Acción_24">#REF!</definedName>
    <definedName name="Acción_25">#REF!</definedName>
    <definedName name="Acción_26">#REF!</definedName>
    <definedName name="Acción_27">#REF!</definedName>
    <definedName name="Acción_28">#REF!</definedName>
    <definedName name="Acción_29">#REF!</definedName>
    <definedName name="Acción_3">#REF!</definedName>
    <definedName name="Acción_30">#REF!</definedName>
    <definedName name="Acción_31">#REF!</definedName>
    <definedName name="Acción_32">#REF!</definedName>
    <definedName name="Acción_33">#REF!</definedName>
    <definedName name="Acción_34">#REF!</definedName>
    <definedName name="Acción_35">#REF!</definedName>
    <definedName name="Acción_36">#REF!</definedName>
    <definedName name="Acción_37">#REF!</definedName>
    <definedName name="Acción_38">#REF!</definedName>
    <definedName name="Acción_39">#REF!</definedName>
    <definedName name="Acción_4">#REF!</definedName>
    <definedName name="Acción_40">#REF!</definedName>
    <definedName name="Acción_41">#REF!</definedName>
    <definedName name="Acción_42">#REF!</definedName>
    <definedName name="Acción_43">#REF!</definedName>
    <definedName name="Acción_5">#REF!</definedName>
    <definedName name="Acción_6">#REF!</definedName>
    <definedName name="Acción_7">#REF!</definedName>
    <definedName name="Acción_8">#REF!</definedName>
    <definedName name="Acción_9">#REF!</definedName>
    <definedName name="_xlnm.Print_Area" localSheetId="0">'PARTICIPACION CIUDADANA'!$A$1:$O$32</definedName>
    <definedName name="DH_1">#REF!</definedName>
    <definedName name="PC">#REF!</definedName>
    <definedName name="Rendicion">#REF!</definedName>
    <definedName name="vgvv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9" i="1"/>
  <c r="K11" i="1"/>
  <c r="K13" i="1"/>
  <c r="K19" i="1"/>
  <c r="K21" i="1"/>
  <c r="K25" i="1"/>
  <c r="K27" i="1"/>
  <c r="F29" i="1"/>
  <c r="G29" i="1"/>
  <c r="H29" i="1"/>
  <c r="I29" i="1"/>
  <c r="K29" i="1"/>
</calcChain>
</file>

<file path=xl/sharedStrings.xml><?xml version="1.0" encoding="utf-8"?>
<sst xmlns="http://schemas.openxmlformats.org/spreadsheetml/2006/main" count="75" uniqueCount="64">
  <si>
    <t>Versión 0. Fecha: 10/01/2020</t>
  </si>
  <si>
    <t>Formulado por: MEN- Oficina Asesora de Planeación y Finanzas</t>
  </si>
  <si>
    <t>Fuente: Departamento de la Función Pública- Dirección de Participación, Transparencia y Servicio al Ciudadano. Guía sobre cómo implementar acciones en la gestión pública con la participación de la ciudadanía. Julio 2019</t>
  </si>
  <si>
    <t>CUMPLIMIENTO PROYECTADO</t>
  </si>
  <si>
    <t>Oficina de Control Interno</t>
  </si>
  <si>
    <t>Documento</t>
  </si>
  <si>
    <t>Presentación de los resultados de la auditoría al proceso de participación ciudadana y rendición de cuentas de la vigencia</t>
  </si>
  <si>
    <t>Evaluar y verificar, por parte de la oficina de control interno, el cumplimiento de la estrategia de  participación ciudadana incluyendo la eficacia y pertinencia de los espacios establecidos en el cronograma.</t>
  </si>
  <si>
    <t>Informe de evaluación de los resultados de implementación de la estrategia generado</t>
  </si>
  <si>
    <t>Evaluación de los resultados de implementación de la estrategia de participación ciudadana, que se incorpora al informe de rendición de cuentas general de la entidad.</t>
  </si>
  <si>
    <t>Oficina Asesora de Planeación y Finanzas</t>
  </si>
  <si>
    <t>N/A</t>
  </si>
  <si>
    <t>Porcentaje de avance en la implementación del Programa de PC</t>
  </si>
  <si>
    <t>Seguimiento a las acciones definidas en el Programa Institucional de Participación Ciudadana</t>
  </si>
  <si>
    <t xml:space="preserve">Hacer seguimiento y analizar la implementación de la estrategia de participación ciudadana, y el resultado de los espacios de participación desarrollados durante la vigencia
</t>
  </si>
  <si>
    <t>Informe de resultados de implementación de la estrategia de participación ciudadana generado</t>
  </si>
  <si>
    <t>Equipo de trabajo institucional líder del proceso de Participación ciudadana y Rendición de Cuentas</t>
  </si>
  <si>
    <t>Definición, aprobación y puesta en marcha de un protocolo estandarizado para la implementación de la ruta a seguir (antes, durante y después) en el desarrollo de los espacios de Participación CIudadana programados por la Entidad</t>
  </si>
  <si>
    <t>Poner en marcha un protocolo para la implementación de la ruta (antes, durante y después) a seguir en el desarrollo de los espacios de participación ciudadana.</t>
  </si>
  <si>
    <t>Protocolo de participación ciudadana definido y aprobado</t>
  </si>
  <si>
    <t>Oficina Asesora de Planeación y Finanzas/ Subdirección de Desarrollo Organizacional/ Oficina Asesora de Comunicaciones</t>
  </si>
  <si>
    <t>Publicación</t>
  </si>
  <si>
    <t>Presentación ante los grupos de valor, del Programa Institucional de PC a través de los mecanismos institucionales definidos para tal fin</t>
  </si>
  <si>
    <t>Divulgar entre los diferentes grupos de valor el Programa Institucional de Participación Ciudadana aprobado para la vigencia 2020</t>
  </si>
  <si>
    <t xml:space="preserve">Programa Institucional de participación Ciuadana divulgado
</t>
  </si>
  <si>
    <t>Promoción efectiva de la participación ciudadana</t>
  </si>
  <si>
    <t>Validación, aprobación por parte de las Instancias Institucionales que correspondan, del Programa Institucional de Participación Ciudadana del MEN</t>
  </si>
  <si>
    <t>Validar y aprobar el Programa Institucional de Participación Ciudadana vigencia 2020</t>
  </si>
  <si>
    <t>Identificación de recursos, alianzas, convenios, programación de presupuesto asociado al desarrollo de actividades que se implementarán para la promoción de la participación ciudadana</t>
  </si>
  <si>
    <t>Definir los recursos, alianzas, convenios y presupuesto asociado a las actividades que se implementarán en la entidad para promover la participación ciudadana.</t>
  </si>
  <si>
    <t>Identificación de las actividades desarrolladas por la Entidad que potencialmente involucren o puedan involucrar participación ciudadana en alguno de los ciclos de la gestión (diagnóstico, diseño o formulación, implementación, seguimiento o evaluación) , objetivo de la actividad, grupo de valor al que están dirigidas, establecimiento de metas y cronograma</t>
  </si>
  <si>
    <t xml:space="preserve">Identificar las actividades (presenciales y/o virtuales) adelantadas/programadas por la Entidad, en los que se involucren espacios de participación ciudadana en alguno de los ciclos de la gestión y establecer el cronograma anual de participación ciudadana
</t>
  </si>
  <si>
    <t>Identificación de Instancias de participación, fuente legal y alcance de la participación de la instancia en la gestión institucional (decisoria o de incidencia)</t>
  </si>
  <si>
    <t>Identificar las instancias de participación legalmente establecidas que debe involucrar para cumplir con la misión de la entidad.</t>
  </si>
  <si>
    <t>Programa Institucional de Participación ciudadana formulado y aprobado</t>
  </si>
  <si>
    <t>Capacitaciones</t>
  </si>
  <si>
    <t>Despacho/ Oficina Asesora de Planeación y Finanzas</t>
  </si>
  <si>
    <t>Equipo de trabajo conformado</t>
  </si>
  <si>
    <t>Actualización del equipo de trabajo del MEN  y capacitación en temas relacionados con participación ciudadana</t>
  </si>
  <si>
    <t>Conformar y capacitar un equipo de trabajo que lidere el proceso de planeación e implementación de los ejercicios de participación ciudadana (involucrando direcciones misionales y dependencias de apoyo)</t>
  </si>
  <si>
    <t>Equipo de trabajo institucional líder del proceso de Participación ciudadana y Rendición de Cuentas conformado y capacitado</t>
  </si>
  <si>
    <t>Oficina Asesora de Planeación y Finanzas/ Subdirección de Desarrollo Organizacional</t>
  </si>
  <si>
    <t>Identificación de los grupos de valor asociados a cada uno de los ciclos de la gestión, sus intereses y preferencias en materia de participacion ciudadana en el marco de la gestión institucional, así como los canales de publicación y difusión de información consultada por estos grupos</t>
  </si>
  <si>
    <t>Caracterizar los grupos de valor del MEN identificando su nivel de participación en el ciclo de la gestión, así como temas de interés y preferencias en materia de participación ciudadana</t>
  </si>
  <si>
    <t>Caracterización de la participación ciudadana elaborada</t>
  </si>
  <si>
    <t>Condiciones institucionales idóneas para la promoción de la participación ciudadana</t>
  </si>
  <si>
    <t>Fin</t>
  </si>
  <si>
    <t>Inicio</t>
  </si>
  <si>
    <t>TOTAL VIG</t>
  </si>
  <si>
    <r>
      <rPr>
        <b/>
        <sz val="9"/>
        <color rgb="FFFFFF00"/>
        <rFont val="Arial"/>
        <family val="2"/>
      </rPr>
      <t>CIERRE</t>
    </r>
    <r>
      <rPr>
        <b/>
        <sz val="9"/>
        <color theme="0"/>
        <rFont val="Arial"/>
        <family val="2"/>
      </rPr>
      <t xml:space="preserve">
(Al corte 15/01)</t>
    </r>
  </si>
  <si>
    <r>
      <rPr>
        <b/>
        <sz val="10"/>
        <color rgb="FFFFFF00"/>
        <rFont val="Arial"/>
        <family val="2"/>
      </rPr>
      <t>T4</t>
    </r>
    <r>
      <rPr>
        <b/>
        <sz val="9"/>
        <color theme="0"/>
        <rFont val="Arial"/>
        <family val="2"/>
      </rPr>
      <t xml:space="preserve">
(Corte 31/12/2020)</t>
    </r>
  </si>
  <si>
    <r>
      <rPr>
        <b/>
        <sz val="10"/>
        <color rgb="FFFFFF00"/>
        <rFont val="Arial"/>
        <family val="2"/>
      </rPr>
      <t>T3</t>
    </r>
    <r>
      <rPr>
        <b/>
        <sz val="9"/>
        <color theme="0"/>
        <rFont val="Arial"/>
        <family val="2"/>
      </rPr>
      <t xml:space="preserve">
(Corte 30/09/2020)</t>
    </r>
  </si>
  <si>
    <r>
      <rPr>
        <b/>
        <sz val="10"/>
        <color rgb="FFFFFF00"/>
        <rFont val="Arial"/>
        <family val="2"/>
      </rPr>
      <t>T2</t>
    </r>
    <r>
      <rPr>
        <b/>
        <sz val="9"/>
        <color theme="0"/>
        <rFont val="Arial"/>
        <family val="2"/>
      </rPr>
      <t xml:space="preserve">
(Corte 30/06/2020)</t>
    </r>
  </si>
  <si>
    <r>
      <rPr>
        <b/>
        <sz val="10"/>
        <color rgb="FFFFFF00"/>
        <rFont val="Arial"/>
        <family val="2"/>
      </rPr>
      <t>T1</t>
    </r>
    <r>
      <rPr>
        <b/>
        <sz val="9"/>
        <color theme="0"/>
        <rFont val="Arial"/>
        <family val="2"/>
      </rPr>
      <t xml:space="preserve">
(Corte 31/03/2020)</t>
    </r>
  </si>
  <si>
    <t>DEPENDENCIA RESPONSABLE</t>
  </si>
  <si>
    <t>FECHA</t>
  </si>
  <si>
    <t>META</t>
  </si>
  <si>
    <t>UNIDAD DE MEDIDA</t>
  </si>
  <si>
    <t>DESCRIPCIÓN/ ALCANCE</t>
  </si>
  <si>
    <t>ACTIVIDADES</t>
  </si>
  <si>
    <t>META/PRODUCTO</t>
  </si>
  <si>
    <t>COMPONENTE</t>
  </si>
  <si>
    <t>Componente 6: Participación Ciudadana en la Gestión Pública</t>
  </si>
  <si>
    <t>Plan Anticorrupción y Atención al Ciudadano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</si>
</sst>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color rgb="FFFFFF00"/>
      <name val="Arial"/>
      <family val="2"/>
    </font>
    <font>
      <b/>
      <sz val="10"/>
      <color rgb="FFFFFF00"/>
      <name val="Arial"/>
      <family val="2"/>
    </font>
    <font>
      <b/>
      <sz val="16"/>
      <color theme="0"/>
      <name val="Arial"/>
      <family val="2"/>
    </font>
    <font>
      <b/>
      <sz val="16"/>
      <color rgb="FF7030A0"/>
      <name val="Arial"/>
      <family val="2"/>
    </font>
    <font>
      <b/>
      <sz val="20"/>
      <color theme="1"/>
      <name val="Arial"/>
      <family val="2"/>
    </font>
    <font>
      <b/>
      <sz val="18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 style="medium">
        <color theme="1" tint="0.499984740745262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1" tint="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1" tint="0.499984740745262"/>
      </right>
      <top style="medium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theme="0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/>
      </right>
      <top style="medium">
        <color theme="1" tint="0.499984740745262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5" fillId="4" borderId="5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9" fontId="5" fillId="4" borderId="11" xfId="0" applyNumberFormat="1" applyFont="1" applyFill="1" applyBorder="1" applyAlignment="1">
      <alignment horizontal="center" vertical="center"/>
    </xf>
    <xf numFmtId="41" fontId="2" fillId="5" borderId="11" xfId="1" applyFont="1" applyFill="1" applyBorder="1" applyAlignment="1">
      <alignment horizontal="center" vertical="center"/>
    </xf>
    <xf numFmtId="41" fontId="2" fillId="0" borderId="11" xfId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4" fillId="7" borderId="29" xfId="0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 vertical="center" wrapText="1"/>
    </xf>
    <xf numFmtId="0" fontId="4" fillId="7" borderId="2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/>
    </xf>
    <xf numFmtId="0" fontId="4" fillId="7" borderId="31" xfId="0" applyFont="1" applyFill="1" applyBorder="1" applyAlignment="1">
      <alignment horizontal="center"/>
    </xf>
    <xf numFmtId="0" fontId="4" fillId="7" borderId="3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9" fontId="5" fillId="4" borderId="13" xfId="0" applyNumberFormat="1" applyFont="1" applyFill="1" applyBorder="1" applyAlignment="1">
      <alignment horizontal="center" vertical="center"/>
    </xf>
    <xf numFmtId="9" fontId="5" fillId="4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" fontId="2" fillId="6" borderId="13" xfId="1" applyNumberFormat="1" applyFont="1" applyFill="1" applyBorder="1" applyAlignment="1">
      <alignment horizontal="center" vertical="center"/>
    </xf>
    <xf numFmtId="1" fontId="2" fillId="6" borderId="12" xfId="1" applyNumberFormat="1" applyFont="1" applyFill="1" applyBorder="1" applyAlignment="1">
      <alignment horizontal="center" vertical="center"/>
    </xf>
    <xf numFmtId="14" fontId="2" fillId="2" borderId="14" xfId="0" applyNumberFormat="1" applyFont="1" applyFill="1" applyBorder="1" applyAlignment="1">
      <alignment horizontal="center" vertical="center"/>
    </xf>
    <xf numFmtId="14" fontId="2" fillId="2" borderId="17" xfId="0" applyNumberFormat="1" applyFont="1" applyFill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/>
    </xf>
    <xf numFmtId="9" fontId="4" fillId="3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9" fontId="5" fillId="4" borderId="7" xfId="0" applyNumberFormat="1" applyFont="1" applyFill="1" applyBorder="1" applyAlignment="1">
      <alignment horizontal="center" vertical="center"/>
    </xf>
    <xf numFmtId="9" fontId="5" fillId="4" borderId="6" xfId="0" applyNumberFormat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260047</xdr:colOff>
      <xdr:row>0</xdr:row>
      <xdr:rowOff>113394</xdr:rowOff>
    </xdr:from>
    <xdr:ext cx="2851454" cy="563939"/>
    <xdr:pic>
      <xdr:nvPicPr>
        <xdr:cNvPr id="2" name="Imagen 1">
          <a:extLst>
            <a:ext uri="{FF2B5EF4-FFF2-40B4-BE49-F238E27FC236}">
              <a16:creationId xmlns:a16="http://schemas.microsoft.com/office/drawing/2014/main" id="{86932A52-EFFB-4D67-B303-75596B5250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47" y="113394"/>
          <a:ext cx="2851454" cy="5639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5F8B-6E7C-41B1-B777-26CFFA6BB40A}">
  <dimension ref="A1:S32"/>
  <sheetViews>
    <sheetView tabSelected="1" zoomScale="70" zoomScaleNormal="70" workbookViewId="0">
      <selection activeCell="A4" sqref="A4:S4"/>
    </sheetView>
  </sheetViews>
  <sheetFormatPr baseColWidth="10" defaultColWidth="11.42578125" defaultRowHeight="14.25" x14ac:dyDescent="0.2"/>
  <cols>
    <col min="1" max="2" width="24.42578125" style="1" customWidth="1"/>
    <col min="3" max="3" width="35.85546875" style="1" customWidth="1"/>
    <col min="4" max="4" width="40" style="1" customWidth="1"/>
    <col min="5" max="5" width="17.7109375" style="1" customWidth="1"/>
    <col min="6" max="6" width="21" style="1" customWidth="1"/>
    <col min="7" max="8" width="22.7109375" style="1" customWidth="1"/>
    <col min="9" max="9" width="20.7109375" style="1" customWidth="1"/>
    <col min="10" max="10" width="14.28515625" style="1" customWidth="1"/>
    <col min="11" max="11" width="13.42578125" style="1" customWidth="1"/>
    <col min="12" max="12" width="12.42578125" style="1" customWidth="1"/>
    <col min="13" max="13" width="16.28515625" style="1" customWidth="1"/>
    <col min="14" max="14" width="28.7109375" style="2" customWidth="1"/>
    <col min="15" max="16384" width="11.42578125" style="1"/>
  </cols>
  <sheetData>
    <row r="1" spans="1:19" ht="23.25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9" ht="26.25" x14ac:dyDescent="0.2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26"/>
    </row>
    <row r="3" spans="1:19" ht="20.25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9" ht="45.75" customHeight="1" thickBot="1" x14ac:dyDescent="0.25">
      <c r="A4" s="77" t="s">
        <v>62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15" customHeight="1" x14ac:dyDescent="0.25">
      <c r="A5" s="28" t="s">
        <v>61</v>
      </c>
      <c r="B5" s="30" t="s">
        <v>60</v>
      </c>
      <c r="C5" s="30" t="s">
        <v>59</v>
      </c>
      <c r="D5" s="30" t="s">
        <v>58</v>
      </c>
      <c r="E5" s="44" t="s">
        <v>57</v>
      </c>
      <c r="F5" s="46" t="s">
        <v>56</v>
      </c>
      <c r="G5" s="47"/>
      <c r="H5" s="47"/>
      <c r="I5" s="47"/>
      <c r="J5" s="47"/>
      <c r="K5" s="48"/>
      <c r="L5" s="40" t="s">
        <v>55</v>
      </c>
      <c r="M5" s="40"/>
      <c r="N5" s="41" t="s">
        <v>54</v>
      </c>
    </row>
    <row r="6" spans="1:19" ht="43.5" customHeight="1" x14ac:dyDescent="0.2">
      <c r="A6" s="29"/>
      <c r="B6" s="31"/>
      <c r="C6" s="31"/>
      <c r="D6" s="31"/>
      <c r="E6" s="45"/>
      <c r="F6" s="25" t="s">
        <v>53</v>
      </c>
      <c r="G6" s="25" t="s">
        <v>52</v>
      </c>
      <c r="H6" s="25" t="s">
        <v>51</v>
      </c>
      <c r="I6" s="25" t="s">
        <v>50</v>
      </c>
      <c r="J6" s="25" t="s">
        <v>49</v>
      </c>
      <c r="K6" s="24" t="s">
        <v>48</v>
      </c>
      <c r="L6" s="23" t="s">
        <v>47</v>
      </c>
      <c r="M6" s="23" t="s">
        <v>46</v>
      </c>
      <c r="N6" s="42"/>
    </row>
    <row r="7" spans="1:19" ht="87" customHeight="1" x14ac:dyDescent="0.2">
      <c r="A7" s="43" t="s">
        <v>45</v>
      </c>
      <c r="B7" s="32" t="s">
        <v>44</v>
      </c>
      <c r="C7" s="33" t="s">
        <v>43</v>
      </c>
      <c r="D7" s="34" t="s">
        <v>42</v>
      </c>
      <c r="E7" s="32" t="s">
        <v>5</v>
      </c>
      <c r="F7" s="35">
        <v>1</v>
      </c>
      <c r="G7" s="36"/>
      <c r="H7" s="18">
        <v>0</v>
      </c>
      <c r="I7" s="18">
        <v>0</v>
      </c>
      <c r="J7" s="18" t="s">
        <v>11</v>
      </c>
      <c r="K7" s="12">
        <f>+SUM(F7:I7)</f>
        <v>1</v>
      </c>
      <c r="L7" s="27">
        <v>43855</v>
      </c>
      <c r="M7" s="27">
        <v>43982</v>
      </c>
      <c r="N7" s="37" t="s">
        <v>41</v>
      </c>
    </row>
    <row r="8" spans="1:19" ht="17.25" customHeight="1" x14ac:dyDescent="0.2">
      <c r="A8" s="43"/>
      <c r="B8" s="32"/>
      <c r="C8" s="33"/>
      <c r="D8" s="34"/>
      <c r="E8" s="32"/>
      <c r="F8" s="14">
        <v>0.6</v>
      </c>
      <c r="G8" s="14">
        <v>1</v>
      </c>
      <c r="H8" s="14">
        <v>1</v>
      </c>
      <c r="I8" s="14">
        <v>1</v>
      </c>
      <c r="J8" s="14"/>
      <c r="K8" s="14">
        <v>1</v>
      </c>
      <c r="L8" s="27"/>
      <c r="M8" s="27"/>
      <c r="N8" s="37"/>
    </row>
    <row r="9" spans="1:19" ht="42.75" customHeight="1" x14ac:dyDescent="0.2">
      <c r="A9" s="43"/>
      <c r="B9" s="32" t="s">
        <v>40</v>
      </c>
      <c r="C9" s="33" t="s">
        <v>39</v>
      </c>
      <c r="D9" s="34" t="s">
        <v>38</v>
      </c>
      <c r="E9" s="32" t="s">
        <v>37</v>
      </c>
      <c r="F9" s="35">
        <v>1</v>
      </c>
      <c r="G9" s="36"/>
      <c r="H9" s="18">
        <v>0</v>
      </c>
      <c r="I9" s="18">
        <v>0</v>
      </c>
      <c r="J9" s="18" t="s">
        <v>11</v>
      </c>
      <c r="K9" s="12">
        <f>+SUM(F9:I9)</f>
        <v>1</v>
      </c>
      <c r="L9" s="27">
        <v>43855</v>
      </c>
      <c r="M9" s="27">
        <v>43982</v>
      </c>
      <c r="N9" s="37" t="s">
        <v>36</v>
      </c>
    </row>
    <row r="10" spans="1:19" ht="15" x14ac:dyDescent="0.2">
      <c r="A10" s="43"/>
      <c r="B10" s="32"/>
      <c r="C10" s="33"/>
      <c r="D10" s="34"/>
      <c r="E10" s="32"/>
      <c r="F10" s="14">
        <v>0.6</v>
      </c>
      <c r="G10" s="14">
        <v>1</v>
      </c>
      <c r="H10" s="14">
        <v>1</v>
      </c>
      <c r="I10" s="14">
        <v>1</v>
      </c>
      <c r="J10" s="14"/>
      <c r="K10" s="14">
        <v>1</v>
      </c>
      <c r="L10" s="27"/>
      <c r="M10" s="27"/>
      <c r="N10" s="37"/>
    </row>
    <row r="11" spans="1:19" ht="71.25" customHeight="1" x14ac:dyDescent="0.2">
      <c r="A11" s="43"/>
      <c r="B11" s="32"/>
      <c r="C11" s="33"/>
      <c r="D11" s="34"/>
      <c r="E11" s="32" t="s">
        <v>35</v>
      </c>
      <c r="F11" s="17">
        <v>1</v>
      </c>
      <c r="G11" s="18">
        <v>0</v>
      </c>
      <c r="H11" s="35">
        <v>1</v>
      </c>
      <c r="I11" s="36"/>
      <c r="J11" s="22" t="s">
        <v>11</v>
      </c>
      <c r="K11" s="12">
        <f>+SUM(F11:I11)</f>
        <v>2</v>
      </c>
      <c r="L11" s="27">
        <v>43855</v>
      </c>
      <c r="M11" s="27">
        <v>44135</v>
      </c>
      <c r="N11" s="37"/>
    </row>
    <row r="12" spans="1:19" ht="15" x14ac:dyDescent="0.2">
      <c r="A12" s="43"/>
      <c r="B12" s="32"/>
      <c r="C12" s="33"/>
      <c r="D12" s="34"/>
      <c r="E12" s="32"/>
      <c r="F12" s="14">
        <v>0.5</v>
      </c>
      <c r="G12" s="14">
        <v>0.5</v>
      </c>
      <c r="H12" s="14">
        <v>1</v>
      </c>
      <c r="I12" s="14">
        <v>1</v>
      </c>
      <c r="J12" s="14"/>
      <c r="K12" s="14">
        <v>1</v>
      </c>
      <c r="L12" s="27"/>
      <c r="M12" s="27"/>
      <c r="N12" s="37"/>
    </row>
    <row r="13" spans="1:19" ht="54.75" customHeight="1" x14ac:dyDescent="0.2">
      <c r="A13" s="43"/>
      <c r="B13" s="32" t="s">
        <v>34</v>
      </c>
      <c r="C13" s="33" t="s">
        <v>33</v>
      </c>
      <c r="D13" s="34" t="s">
        <v>32</v>
      </c>
      <c r="E13" s="32" t="s">
        <v>5</v>
      </c>
      <c r="F13" s="52">
        <v>1</v>
      </c>
      <c r="G13" s="53"/>
      <c r="H13" s="60">
        <v>0</v>
      </c>
      <c r="I13" s="60">
        <v>0</v>
      </c>
      <c r="J13" s="60" t="s">
        <v>11</v>
      </c>
      <c r="K13" s="49">
        <f>+SUM(F13:I16)</f>
        <v>1</v>
      </c>
      <c r="L13" s="27">
        <v>43855</v>
      </c>
      <c r="M13" s="27">
        <v>43982</v>
      </c>
      <c r="N13" s="37" t="s">
        <v>16</v>
      </c>
    </row>
    <row r="14" spans="1:19" ht="21" customHeight="1" x14ac:dyDescent="0.2">
      <c r="A14" s="43"/>
      <c r="B14" s="32"/>
      <c r="C14" s="33"/>
      <c r="D14" s="34"/>
      <c r="E14" s="32"/>
      <c r="F14" s="54"/>
      <c r="G14" s="55"/>
      <c r="H14" s="60"/>
      <c r="I14" s="60"/>
      <c r="J14" s="60"/>
      <c r="K14" s="49"/>
      <c r="L14" s="27"/>
      <c r="M14" s="27"/>
      <c r="N14" s="37"/>
    </row>
    <row r="15" spans="1:19" ht="128.25" x14ac:dyDescent="0.2">
      <c r="A15" s="43"/>
      <c r="B15" s="32"/>
      <c r="C15" s="21" t="s">
        <v>31</v>
      </c>
      <c r="D15" s="19" t="s">
        <v>30</v>
      </c>
      <c r="E15" s="32"/>
      <c r="F15" s="54"/>
      <c r="G15" s="55"/>
      <c r="H15" s="60"/>
      <c r="I15" s="60"/>
      <c r="J15" s="60"/>
      <c r="K15" s="49"/>
      <c r="L15" s="27"/>
      <c r="M15" s="27"/>
      <c r="N15" s="37"/>
    </row>
    <row r="16" spans="1:19" ht="75" customHeight="1" x14ac:dyDescent="0.2">
      <c r="A16" s="43"/>
      <c r="B16" s="32"/>
      <c r="C16" s="20" t="s">
        <v>29</v>
      </c>
      <c r="D16" s="19" t="s">
        <v>28</v>
      </c>
      <c r="E16" s="32"/>
      <c r="F16" s="54"/>
      <c r="G16" s="55"/>
      <c r="H16" s="60"/>
      <c r="I16" s="60"/>
      <c r="J16" s="60"/>
      <c r="K16" s="49"/>
      <c r="L16" s="27"/>
      <c r="M16" s="27"/>
      <c r="N16" s="37"/>
    </row>
    <row r="17" spans="1:14" ht="51" customHeight="1" x14ac:dyDescent="0.2">
      <c r="A17" s="43"/>
      <c r="B17" s="32"/>
      <c r="C17" s="33" t="s">
        <v>27</v>
      </c>
      <c r="D17" s="34" t="s">
        <v>26</v>
      </c>
      <c r="E17" s="32"/>
      <c r="F17" s="56"/>
      <c r="G17" s="57"/>
      <c r="H17" s="60"/>
      <c r="I17" s="60"/>
      <c r="J17" s="60"/>
      <c r="K17" s="49"/>
      <c r="L17" s="27"/>
      <c r="M17" s="27"/>
      <c r="N17" s="37"/>
    </row>
    <row r="18" spans="1:14" ht="15" x14ac:dyDescent="0.2">
      <c r="A18" s="43"/>
      <c r="B18" s="32"/>
      <c r="C18" s="33"/>
      <c r="D18" s="34"/>
      <c r="E18" s="32"/>
      <c r="F18" s="14">
        <v>0.6</v>
      </c>
      <c r="G18" s="14">
        <v>1</v>
      </c>
      <c r="H18" s="14">
        <v>1</v>
      </c>
      <c r="I18" s="14">
        <v>1</v>
      </c>
      <c r="J18" s="14"/>
      <c r="K18" s="14">
        <v>1</v>
      </c>
      <c r="L18" s="27"/>
      <c r="M18" s="27"/>
      <c r="N18" s="37"/>
    </row>
    <row r="19" spans="1:14" ht="71.25" customHeight="1" x14ac:dyDescent="0.2">
      <c r="A19" s="43" t="s">
        <v>25</v>
      </c>
      <c r="B19" s="65" t="s">
        <v>24</v>
      </c>
      <c r="C19" s="33" t="s">
        <v>23</v>
      </c>
      <c r="D19" s="66" t="s">
        <v>22</v>
      </c>
      <c r="E19" s="65" t="s">
        <v>21</v>
      </c>
      <c r="F19" s="18">
        <v>0</v>
      </c>
      <c r="G19" s="17">
        <v>1</v>
      </c>
      <c r="H19" s="18">
        <v>0</v>
      </c>
      <c r="I19" s="18">
        <v>0</v>
      </c>
      <c r="J19" s="18" t="s">
        <v>11</v>
      </c>
      <c r="K19" s="12">
        <f>+SUM(F19:I19)</f>
        <v>1</v>
      </c>
      <c r="L19" s="27">
        <v>43982</v>
      </c>
      <c r="M19" s="27">
        <v>44012</v>
      </c>
      <c r="N19" s="37" t="s">
        <v>20</v>
      </c>
    </row>
    <row r="20" spans="1:14" ht="15" x14ac:dyDescent="0.2">
      <c r="A20" s="43"/>
      <c r="B20" s="65"/>
      <c r="C20" s="33"/>
      <c r="D20" s="66"/>
      <c r="E20" s="65"/>
      <c r="F20" s="14">
        <v>0.6</v>
      </c>
      <c r="G20" s="14">
        <v>1</v>
      </c>
      <c r="H20" s="14">
        <v>1</v>
      </c>
      <c r="I20" s="14">
        <v>1</v>
      </c>
      <c r="J20" s="14"/>
      <c r="K20" s="14">
        <v>1</v>
      </c>
      <c r="L20" s="50"/>
      <c r="M20" s="50"/>
      <c r="N20" s="37"/>
    </row>
    <row r="21" spans="1:14" ht="71.25" customHeight="1" x14ac:dyDescent="0.2">
      <c r="A21" s="43"/>
      <c r="B21" s="32" t="s">
        <v>19</v>
      </c>
      <c r="C21" s="51" t="s">
        <v>18</v>
      </c>
      <c r="D21" s="34" t="s">
        <v>17</v>
      </c>
      <c r="E21" s="32" t="s">
        <v>5</v>
      </c>
      <c r="F21" s="35">
        <v>1</v>
      </c>
      <c r="G21" s="36"/>
      <c r="H21" s="18">
        <v>0</v>
      </c>
      <c r="I21" s="18">
        <v>0</v>
      </c>
      <c r="J21" s="18" t="s">
        <v>11</v>
      </c>
      <c r="K21" s="12">
        <f>+SUM(F21:I21)</f>
        <v>1</v>
      </c>
      <c r="L21" s="27">
        <v>43922</v>
      </c>
      <c r="M21" s="27">
        <v>43982</v>
      </c>
      <c r="N21" s="37" t="s">
        <v>16</v>
      </c>
    </row>
    <row r="22" spans="1:14" ht="15" x14ac:dyDescent="0.2">
      <c r="A22" s="43"/>
      <c r="B22" s="32"/>
      <c r="C22" s="51"/>
      <c r="D22" s="34"/>
      <c r="E22" s="32"/>
      <c r="F22" s="14">
        <v>0</v>
      </c>
      <c r="G22" s="14">
        <v>0.6</v>
      </c>
      <c r="H22" s="14">
        <v>1</v>
      </c>
      <c r="I22" s="14">
        <v>1</v>
      </c>
      <c r="J22" s="14"/>
      <c r="K22" s="14">
        <v>1</v>
      </c>
      <c r="L22" s="27"/>
      <c r="M22" s="50"/>
      <c r="N22" s="37"/>
    </row>
    <row r="23" spans="1:14" ht="85.5" customHeight="1" x14ac:dyDescent="0.2">
      <c r="A23" s="43"/>
      <c r="B23" s="67" t="s">
        <v>15</v>
      </c>
      <c r="C23" s="67" t="s">
        <v>14</v>
      </c>
      <c r="D23" s="82" t="s">
        <v>13</v>
      </c>
      <c r="E23" s="32" t="s">
        <v>12</v>
      </c>
      <c r="F23" s="17">
        <v>10</v>
      </c>
      <c r="G23" s="17">
        <v>40</v>
      </c>
      <c r="H23" s="17">
        <v>70</v>
      </c>
      <c r="I23" s="17">
        <v>100</v>
      </c>
      <c r="J23" s="13" t="s">
        <v>11</v>
      </c>
      <c r="K23" s="12">
        <v>100</v>
      </c>
      <c r="L23" s="27">
        <v>43855</v>
      </c>
      <c r="M23" s="27">
        <v>44196</v>
      </c>
      <c r="N23" s="61" t="s">
        <v>10</v>
      </c>
    </row>
    <row r="24" spans="1:14" ht="15" x14ac:dyDescent="0.2">
      <c r="A24" s="43"/>
      <c r="B24" s="68"/>
      <c r="C24" s="68"/>
      <c r="D24" s="85"/>
      <c r="E24" s="32"/>
      <c r="F24" s="14">
        <v>0.1</v>
      </c>
      <c r="G24" s="14">
        <v>0.4</v>
      </c>
      <c r="H24" s="14">
        <v>0.7</v>
      </c>
      <c r="I24" s="14">
        <v>1</v>
      </c>
      <c r="J24" s="14"/>
      <c r="K24" s="14">
        <v>1</v>
      </c>
      <c r="L24" s="50"/>
      <c r="M24" s="50"/>
      <c r="N24" s="62"/>
    </row>
    <row r="25" spans="1:14" ht="51" customHeight="1" x14ac:dyDescent="0.2">
      <c r="A25" s="43"/>
      <c r="B25" s="68"/>
      <c r="C25" s="68"/>
      <c r="D25" s="34" t="s">
        <v>9</v>
      </c>
      <c r="E25" s="67" t="s">
        <v>5</v>
      </c>
      <c r="F25" s="16">
        <v>0</v>
      </c>
      <c r="G25" s="16">
        <v>0</v>
      </c>
      <c r="H25" s="16">
        <v>0</v>
      </c>
      <c r="I25" s="70">
        <v>1</v>
      </c>
      <c r="J25" s="71"/>
      <c r="K25" s="15">
        <f>+SUM(F25:I25)</f>
        <v>1</v>
      </c>
      <c r="L25" s="72">
        <v>44166</v>
      </c>
      <c r="M25" s="72">
        <v>44211</v>
      </c>
      <c r="N25" s="62"/>
    </row>
    <row r="26" spans="1:14" ht="15" x14ac:dyDescent="0.2">
      <c r="A26" s="43"/>
      <c r="B26" s="69"/>
      <c r="C26" s="69"/>
      <c r="D26" s="34"/>
      <c r="E26" s="69"/>
      <c r="F26" s="14">
        <v>0</v>
      </c>
      <c r="G26" s="14">
        <v>0</v>
      </c>
      <c r="H26" s="14">
        <v>0</v>
      </c>
      <c r="I26" s="58">
        <v>1</v>
      </c>
      <c r="J26" s="59"/>
      <c r="K26" s="14">
        <v>1</v>
      </c>
      <c r="L26" s="73"/>
      <c r="M26" s="73"/>
      <c r="N26" s="63"/>
    </row>
    <row r="27" spans="1:14" ht="99.75" customHeight="1" x14ac:dyDescent="0.2">
      <c r="A27" s="43"/>
      <c r="B27" s="32" t="s">
        <v>8</v>
      </c>
      <c r="C27" s="80" t="s">
        <v>7</v>
      </c>
      <c r="D27" s="82" t="s">
        <v>6</v>
      </c>
      <c r="E27" s="67" t="s">
        <v>5</v>
      </c>
      <c r="F27" s="13">
        <v>0</v>
      </c>
      <c r="G27" s="13">
        <v>0</v>
      </c>
      <c r="H27" s="13">
        <v>0</v>
      </c>
      <c r="I27" s="35">
        <v>1</v>
      </c>
      <c r="J27" s="36"/>
      <c r="K27" s="12">
        <f>+SUM(F27:I27)</f>
        <v>1</v>
      </c>
      <c r="L27" s="27">
        <v>44105</v>
      </c>
      <c r="M27" s="27">
        <v>44211</v>
      </c>
      <c r="N27" s="61" t="s">
        <v>4</v>
      </c>
    </row>
    <row r="28" spans="1:14" ht="15.75" thickBot="1" x14ac:dyDescent="0.25">
      <c r="A28" s="64"/>
      <c r="B28" s="79"/>
      <c r="C28" s="81"/>
      <c r="D28" s="83"/>
      <c r="E28" s="84"/>
      <c r="F28" s="11">
        <v>0</v>
      </c>
      <c r="G28" s="11">
        <v>0</v>
      </c>
      <c r="H28" s="11">
        <v>0</v>
      </c>
      <c r="I28" s="88">
        <v>1</v>
      </c>
      <c r="J28" s="89"/>
      <c r="K28" s="11">
        <v>1</v>
      </c>
      <c r="L28" s="86"/>
      <c r="M28" s="86"/>
      <c r="N28" s="87"/>
    </row>
    <row r="29" spans="1:14" ht="15.75" thickBot="1" x14ac:dyDescent="0.25">
      <c r="A29" s="10"/>
      <c r="B29" s="4"/>
      <c r="C29" s="9"/>
      <c r="D29" s="8"/>
      <c r="E29" s="7" t="s">
        <v>3</v>
      </c>
      <c r="F29" s="6">
        <f>+(F8+F10+F12+F18+F20+F22+F24+F26+F28)/9</f>
        <v>0.33333333333333331</v>
      </c>
      <c r="G29" s="6">
        <f>+(G8+G10+G12+G18+G20+G22+G24+G26+G28)/9</f>
        <v>0.61111111111111116</v>
      </c>
      <c r="H29" s="6">
        <f>+(H8+H10+H12+H18+H20+H22+H24+H26+H28)/9</f>
        <v>0.74444444444444446</v>
      </c>
      <c r="I29" s="74">
        <f>+(I8+I10+I12+I18+I20+I22+I24+I26+I28)/9</f>
        <v>1</v>
      </c>
      <c r="J29" s="75"/>
      <c r="K29" s="6">
        <f>+(K8+K10+K12+K18+K20+K22+K24+K26+K28)/9</f>
        <v>1</v>
      </c>
      <c r="L29" s="5"/>
      <c r="M29" s="5"/>
      <c r="N29" s="4"/>
    </row>
    <row r="30" spans="1:14" x14ac:dyDescent="0.2">
      <c r="A30" s="3" t="s">
        <v>2</v>
      </c>
    </row>
    <row r="31" spans="1:14" x14ac:dyDescent="0.2">
      <c r="A31" s="3" t="s">
        <v>1</v>
      </c>
    </row>
    <row r="32" spans="1:14" x14ac:dyDescent="0.2">
      <c r="A32" s="3" t="s">
        <v>0</v>
      </c>
    </row>
  </sheetData>
  <autoFilter ref="A6:N6" xr:uid="{00000000-0009-0000-0000-000000000000}"/>
  <mergeCells count="86">
    <mergeCell ref="I29:J29"/>
    <mergeCell ref="A2:N2"/>
    <mergeCell ref="A4:S4"/>
    <mergeCell ref="B27:B28"/>
    <mergeCell ref="C27:C28"/>
    <mergeCell ref="D27:D28"/>
    <mergeCell ref="E27:E28"/>
    <mergeCell ref="D25:D26"/>
    <mergeCell ref="D23:D24"/>
    <mergeCell ref="E23:E24"/>
    <mergeCell ref="M27:M28"/>
    <mergeCell ref="N27:N28"/>
    <mergeCell ref="I28:J28"/>
    <mergeCell ref="I27:J27"/>
    <mergeCell ref="L27:L28"/>
    <mergeCell ref="L23:L24"/>
    <mergeCell ref="M23:M24"/>
    <mergeCell ref="N23:N26"/>
    <mergeCell ref="M13:M18"/>
    <mergeCell ref="N13:N18"/>
    <mergeCell ref="A19:A28"/>
    <mergeCell ref="B19:B20"/>
    <mergeCell ref="C19:C20"/>
    <mergeCell ref="D19:D20"/>
    <mergeCell ref="E19:E20"/>
    <mergeCell ref="B23:B26"/>
    <mergeCell ref="C23:C26"/>
    <mergeCell ref="L19:L20"/>
    <mergeCell ref="E25:E26"/>
    <mergeCell ref="I25:J25"/>
    <mergeCell ref="L25:L26"/>
    <mergeCell ref="M25:M26"/>
    <mergeCell ref="I26:J26"/>
    <mergeCell ref="E21:E22"/>
    <mergeCell ref="H13:H17"/>
    <mergeCell ref="I13:I17"/>
    <mergeCell ref="J13:J17"/>
    <mergeCell ref="M19:M20"/>
    <mergeCell ref="N19:N20"/>
    <mergeCell ref="B21:B22"/>
    <mergeCell ref="C21:C22"/>
    <mergeCell ref="D21:D22"/>
    <mergeCell ref="N21:N22"/>
    <mergeCell ref="F21:G21"/>
    <mergeCell ref="L21:L22"/>
    <mergeCell ref="M21:M22"/>
    <mergeCell ref="A1:N1"/>
    <mergeCell ref="A3:N3"/>
    <mergeCell ref="L5:M5"/>
    <mergeCell ref="N5:N6"/>
    <mergeCell ref="A7:A18"/>
    <mergeCell ref="E5:E6"/>
    <mergeCell ref="F5:K5"/>
    <mergeCell ref="N7:N8"/>
    <mergeCell ref="B9:B12"/>
    <mergeCell ref="C9:C12"/>
    <mergeCell ref="D9:D12"/>
    <mergeCell ref="E9:E10"/>
    <mergeCell ref="F9:G9"/>
    <mergeCell ref="L9:L10"/>
    <mergeCell ref="M9:M10"/>
    <mergeCell ref="K13:K17"/>
    <mergeCell ref="B13:B18"/>
    <mergeCell ref="N9:N12"/>
    <mergeCell ref="E11:E12"/>
    <mergeCell ref="H11:I11"/>
    <mergeCell ref="L11:L12"/>
    <mergeCell ref="M11:M12"/>
    <mergeCell ref="D17:D18"/>
    <mergeCell ref="L13:L18"/>
    <mergeCell ref="C13:C14"/>
    <mergeCell ref="D13:D14"/>
    <mergeCell ref="E13:E18"/>
    <mergeCell ref="F13:G17"/>
    <mergeCell ref="C17:C18"/>
    <mergeCell ref="M7:M8"/>
    <mergeCell ref="A5:A6"/>
    <mergeCell ref="B5:B6"/>
    <mergeCell ref="C5:C6"/>
    <mergeCell ref="D5:D6"/>
    <mergeCell ref="B7:B8"/>
    <mergeCell ref="C7:C8"/>
    <mergeCell ref="D7:D8"/>
    <mergeCell ref="E7:E8"/>
    <mergeCell ref="F7:G7"/>
    <mergeCell ref="L7:L8"/>
  </mergeCells>
  <pageMargins left="0.7" right="0.7" top="0.75" bottom="0.75" header="0.3" footer="0.3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PARTICIPACION CIUDADANA</vt:lpstr>
      <vt:lpstr>'PARTICIPACION CIUDADANA'!Área_de_impresión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Toro Garcia</dc:creator>
  <cp:lastModifiedBy>Ruth Toro Garcia</cp:lastModifiedBy>
  <dcterms:created xsi:type="dcterms:W3CDTF">2020-01-28T16:18:31Z</dcterms:created>
  <dcterms:modified xsi:type="dcterms:W3CDTF">2020-02-05T13:24:26Z</dcterms:modified>
</cp:coreProperties>
</file>