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Z:\2019\7.MIPG\3.PAAC\MONITOREO\I TRIMESTRE\"/>
    </mc:Choice>
  </mc:AlternateContent>
  <xr:revisionPtr revIDLastSave="0" documentId="8_{8A603BDD-0CA1-4A3D-A9FE-C4ED1398C350}" xr6:coauthVersionLast="36" xr6:coauthVersionMax="36" xr10:uidLastSave="{00000000-0000-0000-0000-000000000000}"/>
  <bookViews>
    <workbookView xWindow="2355" yWindow="3615" windowWidth="23040" windowHeight="12495" xr2:uid="{14FB9A10-06C5-4C63-841B-438E45080268}"/>
  </bookViews>
  <sheets>
    <sheet name="Comp 6) Plan PC 2019 v3 " sheetId="7" r:id="rId1"/>
  </sheets>
  <externalReferences>
    <externalReference r:id="rId2"/>
    <externalReference r:id="rId3"/>
    <externalReference r:id="rId4"/>
    <externalReference r:id="rId5"/>
  </externalReferences>
  <definedNames>
    <definedName name="_xlnm._FilterDatabase" localSheetId="0" hidden="1">'Comp 6) Plan PC 2019 v3 '!$B$8:$X$53</definedName>
    <definedName name="aaa">#REF!</definedName>
    <definedName name="Acción_1">#REF!</definedName>
    <definedName name="Acción_10">#REF!</definedName>
    <definedName name="Acción_11">#REF!</definedName>
    <definedName name="Acción_12">#REF!</definedName>
    <definedName name="Acción_13">#REF!</definedName>
    <definedName name="Acción_14">#REF!</definedName>
    <definedName name="Acción_15">#REF!</definedName>
    <definedName name="Acción_16">#REF!</definedName>
    <definedName name="Acción_17">#REF!</definedName>
    <definedName name="Acción_18">#REF!</definedName>
    <definedName name="Acción_19">#REF!</definedName>
    <definedName name="Acción_2">#REF!</definedName>
    <definedName name="Acción_20">#REF!</definedName>
    <definedName name="Acción_21">#REF!</definedName>
    <definedName name="Acción_22">#REF!</definedName>
    <definedName name="Acción_23">#REF!</definedName>
    <definedName name="Acción_24">#REF!</definedName>
    <definedName name="Acción_25">#REF!</definedName>
    <definedName name="Acción_26">#REF!</definedName>
    <definedName name="Acción_27">#REF!</definedName>
    <definedName name="Acción_28">#REF!</definedName>
    <definedName name="Acción_29">#REF!</definedName>
    <definedName name="Acción_3">#REF!</definedName>
    <definedName name="Acción_30">#REF!</definedName>
    <definedName name="Acción_31">#REF!</definedName>
    <definedName name="Acción_32">#REF!</definedName>
    <definedName name="Acción_33">#REF!</definedName>
    <definedName name="Acción_34">#REF!</definedName>
    <definedName name="Acción_35">#REF!</definedName>
    <definedName name="Acción_36">#REF!</definedName>
    <definedName name="Acción_37">#REF!</definedName>
    <definedName name="Acción_38">#REF!</definedName>
    <definedName name="Acción_39">#REF!</definedName>
    <definedName name="Acción_4">#REF!</definedName>
    <definedName name="Acción_40">#REF!</definedName>
    <definedName name="Acción_41">#REF!</definedName>
    <definedName name="Acción_42">#REF!</definedName>
    <definedName name="Acción_43">#REF!</definedName>
    <definedName name="Acción_5">#REF!</definedName>
    <definedName name="Acción_6">#REF!</definedName>
    <definedName name="Acción_7">#REF!</definedName>
    <definedName name="Acción_8">#REF!</definedName>
    <definedName name="Acción_9">#REF!</definedName>
    <definedName name="_xlnm.Print_Area" localSheetId="0">'Comp 6) Plan PC 2019 v3 '!$C$9:$U$10</definedName>
    <definedName name="DH_1">#REF!</definedName>
    <definedName name="vgvvj">#REF!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48" i="7" l="1"/>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L16" i="7"/>
  <c r="L15" i="7"/>
  <c r="L14" i="7"/>
  <c r="L13" i="7"/>
  <c r="L12" i="7"/>
  <c r="L11" i="7"/>
  <c r="L53" i="7"/>
  <c r="L52" i="7"/>
  <c r="L51" i="7"/>
  <c r="L50" i="7"/>
  <c r="L49" i="7"/>
</calcChain>
</file>

<file path=xl/sharedStrings.xml><?xml version="1.0" encoding="utf-8"?>
<sst xmlns="http://schemas.openxmlformats.org/spreadsheetml/2006/main" count="1036" uniqueCount="409">
  <si>
    <t>Plan Anticorrupción y Atención al Ciudadano 2019</t>
  </si>
  <si>
    <t>Elementos</t>
  </si>
  <si>
    <t>Dependencia</t>
  </si>
  <si>
    <t>Actividad</t>
  </si>
  <si>
    <t>Producto</t>
  </si>
  <si>
    <t>Fórmula de medición</t>
  </si>
  <si>
    <t>Unidad de Medida</t>
  </si>
  <si>
    <t>Meta</t>
  </si>
  <si>
    <t>Frecuencia de Medición</t>
  </si>
  <si>
    <t>Número</t>
  </si>
  <si>
    <t>Diálogo</t>
  </si>
  <si>
    <t>Dirección de Calidad PBM</t>
  </si>
  <si>
    <t>Realizar encuentros  con Líderes de Calidad de las Secretarías de Educación, para promover el diálogo sobre las políticas de calidad educativa</t>
  </si>
  <si>
    <t xml:space="preserve">2 encuentros de líderes </t>
  </si>
  <si>
    <t xml:space="preserve">Información </t>
  </si>
  <si>
    <t xml:space="preserve">2 mesas </t>
  </si>
  <si>
    <t xml:space="preserve">Diálogo </t>
  </si>
  <si>
    <t xml:space="preserve">Trimestral </t>
  </si>
  <si>
    <t xml:space="preserve">2 mesas desarrolladas </t>
  </si>
  <si>
    <t xml:space="preserve">3 mesas </t>
  </si>
  <si>
    <t xml:space="preserve"> 25 Talleres </t>
  </si>
  <si>
    <t>Desarollar 10 mesas técnicas en articulación con el SENA para la construcción de los lineamientos de calidad para el programa de doble titulación. (Educación Media)</t>
  </si>
  <si>
    <t xml:space="preserve">6 encuentros territoriales </t>
  </si>
  <si>
    <t>1 encuentro</t>
  </si>
  <si>
    <t>Avance</t>
  </si>
  <si>
    <t>Ejes Estratégicos</t>
  </si>
  <si>
    <t>Desarrollar 6 encuentros territoriales para la implementación de la estrategia de fortalecimiento de la convivencia escolar</t>
  </si>
  <si>
    <t>Desarrollar 2 mesas intersectoriales de Bilinguismo (sector productivo, embajadas, industria y comercio,confecamaras y educación)</t>
  </si>
  <si>
    <t>Divulgar las estrategias del programa nacional de Bilingüismo en el Congreso nacional de Profesotres de Inglés</t>
  </si>
  <si>
    <t>Desarrollar  2 mesas con aliados estratégicos  (Fundaciones y organizaciones) para acordar aportes para el FEN 2019, en el marco de la tematica  Bicentenario, así como recoger recomendaciones de política educativa</t>
  </si>
  <si>
    <t>Desarrollar el Foro Educativo Nacional 2019</t>
  </si>
  <si>
    <t>Desarrollar 2 mesas de Educación Artística  para la validación del documento base del sistema nacional de educación artística y cultural (SNEAC) y  del documento de caracterizacion del área que  defina los retos para la actualización de los lineamientos curriculares</t>
  </si>
  <si>
    <t>Desarrollar 25 talleres de promoción de lectura en el marco de la Feria del Libro</t>
  </si>
  <si>
    <t>Desarrollar 1 encuentro con rectores de Jornada Única</t>
  </si>
  <si>
    <t>Desarrollar 3 mesas  con la comisión asesora de la Ley de Historia con el fin de emitir las recomendaciones para la actualización de los Lineamientos Curriculares del Ciencias Sociales con la historia de Colombia como disciplina integrada</t>
  </si>
  <si>
    <t xml:space="preserve">10 mesas técnicas </t>
  </si>
  <si>
    <t>Llevar a cabo talleres de socialización y priorización del programa "Manos a la Escuela fase III", que promueve el mejoramiento de la infraestructura educativa</t>
  </si>
  <si>
    <t>Responsabilidad</t>
  </si>
  <si>
    <t>Dirección de Cobertura y Equidad (PAE)</t>
  </si>
  <si>
    <t>Promover la realización de mesas públicas del PAE como mecanismo de participación ciudadana y fortalecimiento territorial de seguimiento y vigilancia a la ejecución del programa en las ETC</t>
  </si>
  <si>
    <t>Porcentaje</t>
  </si>
  <si>
    <t>Número de mesas realizadas / número de mesas proyectadas*100</t>
  </si>
  <si>
    <t>Realizar tres eventos de participación ciudadana  en la construcción de la Política "más y mejor educación rural", con el objetivo brindar el espacio de participación a los diferentes ciudadanos involucrados o interesados en la educación rural del país, esta convocatoria incluye a organizaciones civiles y de cooperación internacional, así como a ciudadanos del común interesados en aportar a la construcción de la política.</t>
  </si>
  <si>
    <t>200  talleres de participación ciudadana en las sedes beneficiadas con el programa "Manos a la Escuela fase III"</t>
  </si>
  <si>
    <t xml:space="preserve">3 Mesas de trabajo "mas y mejor educación rural" </t>
  </si>
  <si>
    <t>Información</t>
  </si>
  <si>
    <t>Dirección de Primera Infancia</t>
  </si>
  <si>
    <t>Número de invitaciones enviadas a las ETC focalizadas</t>
  </si>
  <si>
    <t>Trimestral</t>
  </si>
  <si>
    <t>Desarrollar el primer Encuentro de líderes técnicos en educación que incluyen los delegados de educación inicial de las Entidades territoriales Certificadas en Educación focalizadas</t>
  </si>
  <si>
    <t>Número de Encuentro de líderes técnicos en educación que incluyen los delegados de educación inicial</t>
  </si>
  <si>
    <t>Diligenciamiento conjunto del diagnóstico de necesidades de asistencia técnica de las Entidades Territoriales Certificadas en Educación frente a la implementación del Modelo de Gestión de la Educación Inicial - MGEI y sus componentes (Gestión de referentes, acompañamiento técnico, Rupei, entre otros).</t>
  </si>
  <si>
    <t>Número de Diagnósticos de necesidades de asistencia técnica</t>
  </si>
  <si>
    <t>Convocar a las instituciones de educación superior y otros actores para la construcción, ajuste o retroalimentación colectiva de  los instrumentos de formación y cualificación del talento humano vinculado a la educación inicial.</t>
  </si>
  <si>
    <t>Número de invitaciones a encuentros con instituciones de educación superior y otros actores</t>
  </si>
  <si>
    <t>Desarrollar al menos un encuentro con instituciones de educación superior y otros actores para abarcar temas identificados en la Mesa de Formación y Cualificación que trabaja con Primera Infancia.</t>
  </si>
  <si>
    <t>Número de encuentros con instituciones de educación superior y otros actores</t>
  </si>
  <si>
    <t>Realizar seguimiento al desarrollo de las asistencia técnicas acordadas con las entidades territoriales, frente a la implementación del Modelo de Gestión de la Educación Inicial - MGEI y sus componentes (Gestión de referentes, acompañamiento técnico, Rupei, entre otros).</t>
  </si>
  <si>
    <t>Número de seguimientos al desarrollo de las asistencias técnicas pactadas</t>
  </si>
  <si>
    <t>Oficina Asesora de Planeación y Finanzas</t>
  </si>
  <si>
    <t xml:space="preserve">Despacho y Planeación </t>
  </si>
  <si>
    <t xml:space="preserve">Realizar ejercicios de socialización con grupos de interés sobre el plan de Desarrollo </t>
  </si>
  <si>
    <t xml:space="preserve">Despacho </t>
  </si>
  <si>
    <t xml:space="preserve">Acta sesión con la Comisión Gestora elaborada   </t>
  </si>
  <si>
    <t>Talleres con ETC realizados</t>
  </si>
  <si>
    <t xml:space="preserve">Audiencia de Rendición de cuentas realizada  </t>
  </si>
  <si>
    <t>Realizar un ejercicio Rendición de cuentas del avance en la gestión del Ministerio de Educación mediante la convocatoria y participación de grupos de interés</t>
  </si>
  <si>
    <t xml:space="preserve">Indicadores publicados  </t>
  </si>
  <si>
    <t>Oficina de Innovación Educativa</t>
  </si>
  <si>
    <t>Sumatoria de contenidos educativos para la educación inicial, preescolar, básica y media</t>
  </si>
  <si>
    <t xml:space="preserve">Desarrollar talleres con ETC con el fin de fortalecer el Plan Sectorial </t>
  </si>
  <si>
    <t>Publicar en el Portal Educativo Colombia Aprende, productos y servicios que posibiliten la participación de la comunidad educativa</t>
  </si>
  <si>
    <t>Contenidos educativos publicados para la educación inicial, preescolar, básica y media.</t>
  </si>
  <si>
    <t>Oficina Asesora de Comunicaciones</t>
  </si>
  <si>
    <t>Divulgar la información interna y externa que genera el MEN, relacionada con los  lineamientos estratégicos de la alta dirección</t>
  </si>
  <si>
    <t>Piezas informativas, comunicados, videos, galería de fotos</t>
  </si>
  <si>
    <t>100% de información de lineamientos estrategicos divulgada</t>
  </si>
  <si>
    <t>Información publicada en https://www.mineducacion.gov.co/portal/atencion-al-ciudadano/Participacion-Ciudadana/349495:Transparencia-y-acceso-a-informacion-publica</t>
  </si>
  <si>
    <t>100% de información publicada en la Sección Transparencia y acceso a la información pública</t>
  </si>
  <si>
    <t xml:space="preserve">Oficina de Cooperación y asuntos Internacionales </t>
  </si>
  <si>
    <t>Adelantar un encuentro con aliados, con el objetivo de informar sobre los logros y necesidades del Sector y articular acciones alrededor de la agenda educativa</t>
  </si>
  <si>
    <t xml:space="preserve">1 encuentro realizado con aliados </t>
  </si>
  <si>
    <t>Programa Todos a Aprender</t>
  </si>
  <si>
    <t>Comunicar a la ciudadanía sobre los  logros y experiencias exitosas del Programa Todos a Aprender, mediante redes sociales</t>
  </si>
  <si>
    <t>Publicaciones virtuales en cada red</t>
  </si>
  <si>
    <t>F = (No. de publicaciones realizadas/No. de publicaciones planeadas)*100</t>
  </si>
  <si>
    <t>Subdirección de Contratación</t>
  </si>
  <si>
    <t>Convocar a las veedurías ciudadanas para que ejerzan las funciones legalmente atribuidas respecto de la vigilancia a los  procesos de selección, adelantados en en Ministerio</t>
  </si>
  <si>
    <t>Avisos de convocatoría publicados en el Secop</t>
  </si>
  <si>
    <t>Realizar encuentros con  Secretarios de Educación, Rectores y Líderes de calidad, en el marco de la ejecución del Programa Todos a Aprender</t>
  </si>
  <si>
    <t>Memorias Encuentros</t>
  </si>
  <si>
    <t>F = (No. de encuentros realizados/No. de enuentros planeados)*100</t>
  </si>
  <si>
    <t>Inicio (dd/mm/aaaa)</t>
  </si>
  <si>
    <t>Final (dd/mm/aaaa)</t>
  </si>
  <si>
    <t>Publicar en el Portal Colombia Aprende el Edusitio del Foro Educativo Nacional (FEN) en el cual los ciudadanos pueden consultar el documento orientador, la agenda, las memorias y  hacer consultas</t>
  </si>
  <si>
    <t xml:space="preserve">2 mesas consultivas  </t>
  </si>
  <si>
    <t>Total de avisos publicados / Total de procesos adelantados*100</t>
  </si>
  <si>
    <t>Talleres realizados / Talleres programados con base en consultas ETC*100</t>
  </si>
  <si>
    <t xml:space="preserve">Acta de reunión elaborada / Sesiones realizadas*100 </t>
  </si>
  <si>
    <t xml:space="preserve">1 Foro realizado </t>
  </si>
  <si>
    <t>Un (1) encuentro desarrollado</t>
  </si>
  <si>
    <t xml:space="preserve">Tres (3) mesas desarrolladas </t>
  </si>
  <si>
    <t>Número de Talleres de Participación ciudadana realizados en las sedes beneficiadas</t>
  </si>
  <si>
    <t xml:space="preserve">Dos (2) mesas desarrolladas </t>
  </si>
  <si>
    <t>Diez (10) mesas técnicas desarrolladas</t>
  </si>
  <si>
    <t xml:space="preserve">Veinticinco (25) Talleres desarrollados </t>
  </si>
  <si>
    <t xml:space="preserve">Seis (6) encuentros desarrollados </t>
  </si>
  <si>
    <t xml:space="preserve">Dos (2) encuentros de líderes desarrolados  </t>
  </si>
  <si>
    <t xml:space="preserve">Un (1) Foro realizado </t>
  </si>
  <si>
    <t xml:space="preserve">Dos (2) mesas consultivas desarrolladas </t>
  </si>
  <si>
    <t xml:space="preserve">Un (1) Edusitio actualizado </t>
  </si>
  <si>
    <t>1 edusitio con información del FEN 2019</t>
  </si>
  <si>
    <t xml:space="preserve">Una (1) Conferencia dictada y PPT divulgado  </t>
  </si>
  <si>
    <t>1 conferencia y PPT elaborado</t>
  </si>
  <si>
    <t>Una (1) Mesa pública del PAE implementada en cada una de las 96 ETC</t>
  </si>
  <si>
    <t>Convocar a los delegados de educación inicial de las Entidades territoriales Certificadas (ETC) en Educación focalizadas para el Encuentro de líderes técnicos en educación.</t>
  </si>
  <si>
    <t>Convocatoria adelantada a delegados de educación inicial de las ETC focalizadas</t>
  </si>
  <si>
    <t>Un (1) Encuentro de líderes técnicos en educación que incluyen los delegados de educación inicial desarrollado</t>
  </si>
  <si>
    <t>Un (1) Diagnóstico de necesidades de asistencia técnica de las ETC elaborado</t>
  </si>
  <si>
    <t xml:space="preserve">Una (1) Convocatoria realizada para la construcción, ajuste o retroalimentación colectiva de  los instrumentos de formación y cualificación del talento humano vinculado a la educación inicial  </t>
  </si>
  <si>
    <t>Un (1) encuentro con instituciones de educación superior y otros actores</t>
  </si>
  <si>
    <t>Dos (2) Seguimientos al desarrollo de las asistencias técnicas acordadas</t>
  </si>
  <si>
    <t>Diez (10) Indicadores de ES  actualizados 2018 publicados</t>
  </si>
  <si>
    <t>Dos (2) Ejercicios de socialización realizados</t>
  </si>
  <si>
    <t xml:space="preserve">Una audiencia pública realizada en el marco de los ejercicios de Rendición de cuentas de la Entidad  </t>
  </si>
  <si>
    <t>Ejercicios con grupos de interés realizados</t>
  </si>
  <si>
    <t>% Cumplimiento 2019</t>
  </si>
  <si>
    <t>Poblaciones</t>
  </si>
  <si>
    <t>Clasificación por tipo de instancia</t>
  </si>
  <si>
    <t>¿Cómo se desarrolla la actividad?</t>
  </si>
  <si>
    <t>En el desarrollo de la Actividad a los grupos de interés</t>
  </si>
  <si>
    <t>Objetivos de Desarrollo Sostenible y Derechos Humanos</t>
  </si>
  <si>
    <t>ENTREGABLES (Evidencias a
 OAPF)</t>
  </si>
  <si>
    <t>Medio de Divulgación de la acción</t>
  </si>
  <si>
    <t>Instituciones educativas</t>
  </si>
  <si>
    <t>Comunidad educativa</t>
  </si>
  <si>
    <t>Estado</t>
  </si>
  <si>
    <t>Organizaciones</t>
  </si>
  <si>
    <t>Cooperación</t>
  </si>
  <si>
    <t>Sector privado</t>
  </si>
  <si>
    <t>Medios</t>
  </si>
  <si>
    <t>Ciudadanos</t>
  </si>
  <si>
    <t>Población Afro</t>
  </si>
  <si>
    <t>Población Indígena</t>
  </si>
  <si>
    <t>Población Rrom</t>
  </si>
  <si>
    <t>Población de Posconflicto</t>
  </si>
  <si>
    <t>Seguimiento y Evaluación</t>
  </si>
  <si>
    <t>Legalmente conformada</t>
  </si>
  <si>
    <t xml:space="preserve">Otros </t>
  </si>
  <si>
    <t>Presencial</t>
  </si>
  <si>
    <t>Ferias de Servicio al Ciudadano</t>
  </si>
  <si>
    <t>Página web</t>
  </si>
  <si>
    <t>Correo electrónico</t>
  </si>
  <si>
    <t>Chat</t>
  </si>
  <si>
    <t>Redes Sociales</t>
  </si>
  <si>
    <t>Otro cúal</t>
  </si>
  <si>
    <t>Directamente (con Asignación Presupuesto)</t>
  </si>
  <si>
    <t>Alianzas</t>
  </si>
  <si>
    <t>Convenios</t>
  </si>
  <si>
    <t xml:space="preserve">Se les consultaron las recomendaciones u objeciones </t>
  </si>
  <si>
    <t xml:space="preserve">Se discutieron o establecio un mecanismo para responder recomendaciones u objeciones formuladas </t>
  </si>
  <si>
    <t>Se retroalimento sobre las recomendaciones u objeciones formuladas</t>
  </si>
  <si>
    <t>Humanos</t>
  </si>
  <si>
    <t>Financieros</t>
  </si>
  <si>
    <t>Tecnológicos</t>
  </si>
  <si>
    <t xml:space="preserve">Logísticos </t>
  </si>
  <si>
    <t>Información y Consulta (1)</t>
  </si>
  <si>
    <t>Control Social (2)</t>
  </si>
  <si>
    <t>Ejecución por colaboración ciudadana (3)</t>
  </si>
  <si>
    <t>Planeación participativa (4)</t>
  </si>
  <si>
    <t>ODS</t>
  </si>
  <si>
    <t>Derecho Humano que se garantiza</t>
  </si>
  <si>
    <t>Instrumento (DDHH)</t>
  </si>
  <si>
    <t>Oficina Asesora Jurídica</t>
  </si>
  <si>
    <t>Realizar consulta previa a los usuarios y ciudadanos sobre proyectos normativos antes de su adopción</t>
  </si>
  <si>
    <t>Proyecto normativo ajustado de acuerdo a las observaciones de los usuarios o ciudadanos, en caso de ser pertinentes</t>
  </si>
  <si>
    <t>100% de la publicación de los proyectos normativos que requieren consulta a la Ciudadanía</t>
  </si>
  <si>
    <t>Publicar los Conceptos Jurídicos que tengan mayor impacto en el sector ediucación o que sean reiterativos por el MEN</t>
  </si>
  <si>
    <t>Subdirección de Desarrollo Organizacional</t>
  </si>
  <si>
    <t>Plan Anticorrupción y de Atención al Ciudadano</t>
  </si>
  <si>
    <t>Publicación de Plan Anticorrupción y Atención al Ciudadano a Consulta Ciudadana</t>
  </si>
  <si>
    <t>1 vez al año (enero)</t>
  </si>
  <si>
    <t>Haciendo equipo por una mejor gestión educativa</t>
  </si>
  <si>
    <t>Subdirección de Fortalecimiento Institucional</t>
  </si>
  <si>
    <t>4 Encuentros Nacionales de Secretarios de Educación realizados</t>
  </si>
  <si>
    <t>Porcentaje de Encuentros de Secretarios de Educación desarrollados = (Encuentros de Secretarios de Educación realizados / Encuentros de Secretarios de Educación programados para 2019)*100</t>
  </si>
  <si>
    <t>trimestral</t>
  </si>
  <si>
    <t>1 sitio web "Escuela Para Secretarías" operando</t>
  </si>
  <si>
    <t>Porcentaje de operación del sitio web "Escuela Para Secretarías" = (número de días que se encuentra disponible el sitio web "Escuela Para Secretarías" / 365) * 100</t>
  </si>
  <si>
    <t>Unidad de Atención al Ciudadano</t>
  </si>
  <si>
    <t>Promover la participación ciudadana mediante la atención a los requerimientos allegados desde la Urna de Cristal</t>
  </si>
  <si>
    <t>Realizar un acercamiento entre los servicios del MEN y la comunidad, mediante las  Ferias de servicios al ciudadano</t>
  </si>
  <si>
    <t>Realizar cuatro Encuentros nacionales con los Secretarios de Educación, para actualizarlos en los temas del sector educativo y recibir retroalimentación de la ejecución de la política educativa en sus territorios.</t>
  </si>
  <si>
    <t>Fortalecer la gestión educativa a través de la asistencia técnica integral, la cual debe comprender dentro de su ciclo la Cualificación Estratégica, en la que la Escuela Para Secretarías es un espacio de participación dirigido a servidores de las secretarías de educación y la comunidad educativa en general, con el fin de ampliar y profundizar los conocimientos en la gestión misional de las entidades territoriales certificadas en educación, mediante la oferta de un portafolio de cursos virtuales de asistencia técnica en la web</t>
  </si>
  <si>
    <t>Conceptos jurídicos publicados en Normograma del MEN</t>
  </si>
  <si>
    <t>Todos</t>
  </si>
  <si>
    <t>Todos por una educación de Calidad</t>
  </si>
  <si>
    <t>Seguimiento 1
Corte a 31 de Marzo</t>
  </si>
  <si>
    <t>Seguimiento 2
Corte a 30 de Junio</t>
  </si>
  <si>
    <t>Seguimiento 3
Corte a 30 de Septiembre</t>
  </si>
  <si>
    <t>Seguimiento 4
Corte a 31 de Diciembre</t>
  </si>
  <si>
    <t>Mecanismo de Seguimiento</t>
  </si>
  <si>
    <t>Diagnóstico</t>
  </si>
  <si>
    <t>Planeación</t>
  </si>
  <si>
    <t>Implementación
(Ejecución participativa)</t>
  </si>
  <si>
    <t>RESPONSABLE
(De reporte de información)</t>
  </si>
  <si>
    <t>Jefe Área</t>
  </si>
  <si>
    <t>CONTACTO
(adicional en las Dependecias)</t>
  </si>
  <si>
    <t>CORREO</t>
  </si>
  <si>
    <t>Danit Torres
Directora de Calidad  dmtorres@mineducacion.gov.co</t>
  </si>
  <si>
    <t>Secretaria: Hilda Consuelo Ruiz Ext: 5509</t>
  </si>
  <si>
    <t>Sol Indira Quinceno Forero
squiceno@mineducacion.gov.co</t>
  </si>
  <si>
    <t>Secretaria: Claudia Faride Garzón Ext.: 2309</t>
  </si>
  <si>
    <t>Gerardo Andrés Parada Gómez
Subdirección de Desarrollo Organizacional
gparada@mineducacion.gov.co
Ext: 2409</t>
  </si>
  <si>
    <t>Jaime Rafael Vizcaino Pulido jvizcaino@mineducacion.gov.co</t>
  </si>
  <si>
    <t>Secretaria: Ivonne Delgado Ext. 2409</t>
  </si>
  <si>
    <t>Olga Lucia Pérez García operez@mineducacion.gov.co</t>
  </si>
  <si>
    <t>Senia María Díaz Salazar
Oficina Asesora de Comunicaciones
smdiaz@mineducacion.gov.co;
Ext: 1402
Sonia Uribe Lasprilla
suribe@mineducacion.gov.co
Oficina Asesora de Comunicaciones</t>
  </si>
  <si>
    <t>smdiaz
suribe@</t>
  </si>
  <si>
    <t>Senia María Díaz Salazar
Oficina Asesora de Comunicaciones
smdiaz@mineducacion.gov.co;
Ext: 1402; 
Sonia Uribe Lasprilla
suribe@mineducacion.gov.co</t>
  </si>
  <si>
    <t>José Antonio Reina Guevara
Oficina Asesora de Planeación y Finanzas
Grupo de Información
jreina@mineducacion.gov.co
Tel: 79736107</t>
  </si>
  <si>
    <t>Camilo Andrés Gutiérrez Silva cgutierrezs@mineducacion.gov.co;
Olga Lucia Pérez  García
operez@mineducacion.gov.co</t>
  </si>
  <si>
    <t>Secretario: Jino Iguarán. Ext. 1509</t>
  </si>
  <si>
    <t>jreina@
evelasco@</t>
  </si>
  <si>
    <t>José Antonio Reina Guevara
Oficina Asesora de Planeación y Finanzas
Grupo de Información
jreina@mineducacion.gov.co
Tel: 79736107
Elsa Nelly Velasco Pulido;
evelasco@mineducacion.gov.co
Grupo Información y Análsis Sectorial 
Oficina Asesora de Planeación y Finanzas</t>
  </si>
  <si>
    <t>Alfonso Javier Herrán Cadena
Oficina Asesora de Planeación y Finanzas
Grupo de Planeación Estratégica y Seguimiento a Proyectos
Ext: 1511</t>
  </si>
  <si>
    <t>Camilo Andrés Gutiérrez Silva cgutierrezs@mineducacion.gov.co</t>
  </si>
  <si>
    <t>Alfonso Javier Herrán Cadena
Oficina Asesora de Planeación y Finanzas
Grupo de Planeación Estratégica y Seguimiento a Proyectos
aherran@mineducacion.gov.co
Ext: 1511</t>
  </si>
  <si>
    <t>aherran@</t>
  </si>
  <si>
    <t>Luis Gustavo Fierro Maya lfierro@mineducacion.gov.co
Jefe
Oficina Asesora Jurídica</t>
  </si>
  <si>
    <t>Sandra Carolina Chaves Zambrano
sachaves@mineducacion.gov.co
Oficina de Cooperación y Asuntos Internacionales
Ext: 1301 / 1309</t>
  </si>
  <si>
    <t>Santiago Fernández de Soto sfernandez@mineducacion.gov.co</t>
  </si>
  <si>
    <t>Secretaria: Mariela Cuervo Ext.: 1309 - 1301</t>
  </si>
  <si>
    <t>sachaves@</t>
  </si>
  <si>
    <t>María del Pilar Ardila
Oficina de Innovación Educativa 
con uso de nuevas tecnologías
MArdila@mineducacion.gov.co
Ext: 1705</t>
  </si>
  <si>
    <t>Diana María Silva Lizarazo dsilval@mineducacion.gov.co</t>
  </si>
  <si>
    <t>MArdila@
mherazo@
smdiaz@</t>
  </si>
  <si>
    <t>Hernando Bayona Rodríguez hbayona@mineducacion.gov.co</t>
  </si>
  <si>
    <t>Carolina Moreno López
Coordinadora de Fortalecimiento a la Gestión Institucional y Sectorial
Subdirección de Desarrollo Organizacional
Ext:4709
Todas las dependencias responsables de publicación de información</t>
  </si>
  <si>
    <t>Edna del Pilar Páez García epaez@mineducacion.gov.co</t>
  </si>
  <si>
    <t>Carolina Moreno López
cmorenol@mineducacion.gov.co
Coordinadora de Fortalecimiento a la Gestión Institucional y Sectorial
Subdirección de Desarrollo Organizacional
Ext:4709</t>
  </si>
  <si>
    <t>cmoreno@</t>
  </si>
  <si>
    <t>Nelson Quijano Ramos
Subdirección de Fortalecimiento Institucional
nquijano@mineducacion.gov.co
Ext. 2235</t>
  </si>
  <si>
    <t>Claudia Milena Gómez Díaz cmgomez@mineducacion.gov.co</t>
  </si>
  <si>
    <t>Nelson Quijano Ramos
Subdirección de Fortalecimiento Institucional
nquijano@mineducacion.gov.co
Ext. 2235
María Dugley Duque Pulido
Subdirección de Fortalecimiento
Institucional
DDuque@mineducacion.gov.co
Tel: 51625393
Héctor Humberto Hernández
HHernandez@mineducacion.gov.co</t>
  </si>
  <si>
    <t>nquijano@
dduque@
HHernandez@</t>
  </si>
  <si>
    <t>Jenny Patricia Peña Rozo
Unidad de Atención al Ciudadano jpena@mineducacion.gov.co;
Ext. 4404 - 4401</t>
  </si>
  <si>
    <t>Dora Ines Ojeda Roncancio
Unidad de Atención al Ciudadano
dojeda@mineducacion.gov.co</t>
  </si>
  <si>
    <t>Jenny Patricia Peña Rozo
jpena@mineducacion.gov.co
Unidad de Atención al Ciudadano
Ext. 4404 - 4401</t>
  </si>
  <si>
    <t>jpena@</t>
  </si>
  <si>
    <t>Ana María Muñoz Almadio
Subdirección de Contratación
amunoza@mineducacion.gov.co
Ext: 4121</t>
  </si>
  <si>
    <t>Karen Ezpeleta Merchán kezpeleta@mineducacion.gov.co</t>
  </si>
  <si>
    <t>Paola Portilla Vallejo
Asesora
Despacho de la Ministra
Ext. 1021</t>
  </si>
  <si>
    <t xml:space="preserve">Paola Portilla Vallejo
Asesora
Despacho de la Ministra
Ext. 1021
</t>
  </si>
  <si>
    <t>pportilla@
aherran@</t>
  </si>
  <si>
    <t xml:space="preserve">Construcción del Plan Nacional Decenal de Educación  </t>
  </si>
  <si>
    <t>pportilla@</t>
  </si>
  <si>
    <t>Paola Portilla Vallejo
Asesora
Despacho de la Ministra
Ext. 1021
Alfonso Javier Herrán Cadena
aherran@mineducacion.gov.co
Ext: 1511</t>
  </si>
  <si>
    <t>Ministra
María Victoria Angulo González</t>
  </si>
  <si>
    <t>Recursos Utilizados</t>
  </si>
  <si>
    <t>Participación Ciudadana</t>
  </si>
  <si>
    <r>
      <t xml:space="preserve"> </t>
    </r>
    <r>
      <rPr>
        <b/>
        <sz val="16"/>
        <rFont val="Arial"/>
        <family val="2"/>
      </rPr>
      <t>Partes Interesadas</t>
    </r>
    <r>
      <rPr>
        <sz val="16"/>
        <rFont val="Arial"/>
        <family val="2"/>
      </rPr>
      <t xml:space="preserve">
</t>
    </r>
    <r>
      <rPr>
        <sz val="12"/>
        <rFont val="Arial"/>
        <family val="2"/>
      </rPr>
      <t>(Grupo de valor al cuál está dirigidas las actividades)</t>
    </r>
  </si>
  <si>
    <r>
      <rPr>
        <b/>
        <sz val="16"/>
        <rFont val="Arial"/>
        <family val="2"/>
      </rPr>
      <t>Ciclo de la Gestión de la PC</t>
    </r>
    <r>
      <rPr>
        <sz val="16"/>
        <rFont val="Arial"/>
        <family val="2"/>
      </rPr>
      <t xml:space="preserve">
</t>
    </r>
    <r>
      <rPr>
        <sz val="12"/>
        <rFont val="Arial"/>
        <family val="2"/>
      </rPr>
      <t xml:space="preserve"> (Determinar a qué etapa del ciclo de la gestión corresponde la actividad de participación)</t>
    </r>
  </si>
  <si>
    <r>
      <rPr>
        <b/>
        <sz val="16"/>
        <rFont val="Arial"/>
        <family val="2"/>
      </rPr>
      <t>Canales</t>
    </r>
    <r>
      <rPr>
        <sz val="16"/>
        <rFont val="Arial"/>
        <family val="2"/>
      </rPr>
      <t xml:space="preserve"> </t>
    </r>
    <r>
      <rPr>
        <sz val="11"/>
        <rFont val="Arial"/>
        <family val="2"/>
      </rPr>
      <t xml:space="preserve">
</t>
    </r>
    <r>
      <rPr>
        <sz val="12"/>
        <rFont val="Arial"/>
        <family val="2"/>
      </rPr>
      <t xml:space="preserve">(De publicación y difusión de información consultada por los grupos de valor) </t>
    </r>
  </si>
  <si>
    <t>Publicar en medios virtuales, Indicadores Estadísticos Sectoriales - ES, al alcance de la ciudadanía</t>
  </si>
  <si>
    <t>Se cuenta con una propuesta de arquitectura del Edusitio donde se ha considerado la disponibilidad y fácil acceso a la información por parte de toda la comunidad educativa, se proyecta estar disponible en el mes de abril. Se encuentra en etapa de revisión por parte del despacho de la Viceministra y la Ministra el documento orientador del Foro que define el marco conceptual de la temática definida para el Foro que para este año es el Bicentenario y en el cual se orienta a los interesados desde las Secretarías de Educación a las posibles formas de participación en el evento central del Foro que se desarrollará en el mes de octubre.</t>
  </si>
  <si>
    <t>x</t>
  </si>
  <si>
    <t>X</t>
  </si>
  <si>
    <t>_4_Educación_de_calidad</t>
  </si>
  <si>
    <t>1) De aquí a 2030, asegurar que todas las niñas y todos los niños terminen la enseñanza primaria y secundaria, que ha de ser gratuita, equitativa y de calidad y producir resultados de aprendizaje pertinentes y efectivos</t>
  </si>
  <si>
    <t xml:space="preserve">Al cumplir el compromiso se entregarán: Pantallazos y link al Edusitio </t>
  </si>
  <si>
    <t>Carolina Pedroza Bernal
Subdirección de Fomento Competencias
cpedroza@mineducacion.gov.co
Ext.5520
Claudia Andrea Roberto Shilito
Dirección de Calidad
croberto@mineducacion.gov.co
Ext: 5509</t>
  </si>
  <si>
    <t>Carolina Pedroza Bernal
cpedroza@mineducacion.gov.co
Claudia Andrea Roberto Shilito
croberto@mineducacion.gov.co</t>
  </si>
  <si>
    <t>cpedroza@
croberto@</t>
  </si>
  <si>
    <t>Al cumplir el compromiso se entregarán: PPT y fotografías</t>
  </si>
  <si>
    <t>Carlos Javier Amaya Gonzalez 
Líder de Biiinguismo 
Subdirección de Fomento Competencias
camaya@mineducacion.gov.co
Ext.5520
Claudia Andrea Roberto Shilito
Dirección de Calidad
croberto@mineducacion.gov.co
Ext: 5509</t>
  </si>
  <si>
    <t xml:space="preserve">Carlos Javier Amaya Gonzalez 
camaya@mineducacion.gov.co
Claudia Andrea Roberto Shilito
croberto@mineducacion.gov.co
Carolina Pedroza Bernal
cpedroza@mineducacion.gov.co
</t>
  </si>
  <si>
    <t>camaya@
croberto@
cpedroza@</t>
  </si>
  <si>
    <t>Se cuenta con una lista inicial y una propuesta de agenda para la mesa de aliados que fue presentada a la Oficina de Cooperación del Ministerio. El 2 de abril se socializó a organizaciones del tercer sector (fundaciones, ong y organismos de cooperación)  por parte de la Ministra y la alta dirección las diversas posibilidades de vinculo entre el MEN y este sector y el Foro Educativo fue parte de esa propuesta. Se espera tener para finales de abril convocada la primera mesa de aliados del FEN 2019.</t>
  </si>
  <si>
    <t xml:space="preserve">Al cumplir el compromiso se entregarán: Listados de asistencia, documentos de conclusiones y fotografías </t>
  </si>
  <si>
    <t xml:space="preserve">Se cuenta con una lista inicial de posibles conferencistas y panelistas y una propuesta de agenda del evento central que se ha presentado al comité técnico interno del MEN para retroalimentacion y consolidación. </t>
  </si>
  <si>
    <t>s</t>
  </si>
  <si>
    <t xml:space="preserve">Al cumplir el compromiso se entregarán: Listados de asistencia, fotos y comunicado de prensa </t>
  </si>
  <si>
    <t xml:space="preserve">Se han reallizado reuniones con los equipos delegados para la planeación del evento, se cuenta con la propuesta de agenda y del taller de líderes de calidad y se ha avanzado en la propuesta metodológica de los tallleres específicos, puntualmente el taller sobre atención integral. </t>
  </si>
  <si>
    <t>XXXX</t>
  </si>
  <si>
    <t>Al cumplir el compromiso se entregarán: Listados de asistencia y fotos</t>
  </si>
  <si>
    <t>Se presenta un documento que organiza el proceso desde lo normativo, técnico y conceptual, así como una propuesta de ruta de trabajo que permita una discusión nacional con diferentes actores, en diferentes territorios del país. El primer encuentro se programa para mayo</t>
  </si>
  <si>
    <t>Alfredo Olaya Toro 
Subdirección de Fomento Competencias
atoro@mineducacion.gov.co
Ext.5520
Claudia Andrea Roberto Shilito
Dirección de Calidad
croberto@mineducacion.gov.co
Ext: 5509</t>
  </si>
  <si>
    <t>Alfredo Olaya Toro 
atoro@mineducacion.gov.coAlfredo 
Claudia Andrea Roberto Shilito
croberto@mineducacion.gov.co
Carolina Pedroza Bernal
cpedroza@mineducacion.gov.co</t>
  </si>
  <si>
    <t>atoro@
croberto@
cpedroza@</t>
  </si>
  <si>
    <t>Desarrollar 2 mesas de trabajo con el fin de construir  la políica de educación inclusiva en los niveles de preescolar, básica y media del país</t>
  </si>
  <si>
    <t>Carlos Alberto Abdala Vergara
Subdirección de Referentes 
cabdala@mineducacion.gov.co
Ext.5510
Claudia Andrea Roberto Shilito
Dirección de Calidad
croberto@mineducacion.gov.co
Ext: 5509</t>
  </si>
  <si>
    <t>Carlos Alberto Abdala Vergara
cabdala@mineducacion.gov.co
Claudia Andrea Roberto Shilito
croberto@mineducacion.gov.co</t>
  </si>
  <si>
    <t>cabdala@
croberto@</t>
  </si>
  <si>
    <t xml:space="preserve">Se realizaron tres encuentros regionales para el fortalecimiento de los comités territoriales de convivencia escolar en Bogotá, Pereira y Santa Marta los cuales contaron con la participación de 51 Entidades Territoriales Certificadas del país, así:
Región Caribe: Malambo, Sincelejo, Barranquilla, Montería, Córdoba, Bolívar, Valledupar, Maicao, Cesar, Atlántico, Ciénaga, Cartagena, Sahagún, Riohacha, Soledad, Uribia, Sucre, La Guajira.
Región Eje cafetero: Manizales, Dosquebradas, Risaralda, Pereira.
Región Bogotá (se agruparon a todas las Secretarías de educación cercanas a la ciudad de Bogotá y a las que por su dispersión era más fácil reunirlas en Bogotá): Boyacá, Vichada, Sogamoso, San Andrés, Caquetá, Putumayo, Yopal, Bogotá, Ibagué, Arauca, Pitalito, Chía, Girardot, Cundinamarca, Fusagasugá, Villavicencio, Duitama, Soacha, Casanare, Funza, Huila, Amazonas, Tolima, Guaviare, Neiva, Guainía, Vaupés, Meta, Zipaquirá.
En estos encuentros se brindaron herramientas para el diseño e implementación de los planes territoriales de convivencia escolar, se recordaron aspectos como la Ruta Integral de Convivencia Escolar y se presentó el Sistema de Información Unificada de Convivencia Escolar SIUCE, que se comenzará a implementar en el mes de abril. De estos encuentros se recolectó información para contar en el mes de abril con el estado del arte de los comités territoriales.
</t>
  </si>
  <si>
    <t>Al cumplir el compromiso se entregarán: Agenda, presentación, listados de asistencia y fotos
Evidencias parciales:
https://drive.google.com/drive/folders/1vdNhLEcsXzSEZApx9px__RPHTrnq-Qz6?usp=sharing</t>
  </si>
  <si>
    <t>Olga Lucia Zárate Mantilla  
Subdirección de Fomento Competencias
ozarate@mineducacion.gov.co
Ext.5520
Claudia Andrea Roberto Shilito
Dirección de Calidad
croberto@mineducacion.gov.co
Ext: 5509</t>
  </si>
  <si>
    <t>Olga Lucia Zárate Mantilla  
ozarate@mineducacion.gov.co
Claudia Andrea Roberto Shilito
croberto@mineducacion.gov.co
Carolina Pedroza Bernal
cpedroza@mineducacion.gov.co</t>
  </si>
  <si>
    <t>ozarate@
croberto@
cpedroza@</t>
  </si>
  <si>
    <t>Se suscribió el Convenio 010 de 2019 entre el Ministerio de Educación Nacional y la Cámara Colombiana del Libro para apoyar la realización de la Feria Internacional del libro de Bogotá 2019, convenio a través del cual se garantiza la conceptualización y el montaje del stand del MEN así como la asistencia de talleristas y conferencistas encargados de brindar los 25 talleres de promoción de lectura durante los días de la feria</t>
  </si>
  <si>
    <t xml:space="preserve">Al cumplir el compromiso se entregarán: Listado firmado por docente indicando cuántos estudiantes ingresan con él al taller
Fotografías  </t>
  </si>
  <si>
    <t>Alejandra Pacheco
Líder PNLE 
Subdirección de Fomento Competencias
apacheco@mineducacion.gov.co
Ext.5520
Claudia Andrea Roberto Shilito
Dirección de Calidad
croberto@mineducacion.gov.co
Ext: 5509</t>
  </si>
  <si>
    <t>apacheco@
croberto@
cpedroza@</t>
  </si>
  <si>
    <t>Alejandra Pacheco
apacheco@mineducacion.gov.co
Claudia Andrea Roberto Shilito
croberto@mineducacion.gov.co
Carolina Pedroza Bernal
cpedroza@mineducacion.gov.co</t>
  </si>
  <si>
    <t>Al cumplir el compromiso se entregarán: Agenda, presentación, listados de asistencia y fotos
Evidencia parcial: https://drive.google.com/drive/folders/1_MAu7jgEsyg9SGjP6Huz0BhKpE5dB9KA?usp=sharing</t>
  </si>
  <si>
    <t>Diana Marcela Durán Muriel
Líder media 
Subdirección de Fomento Competencias
dduran@mineducacion.gov.co
Ext.5520
Claudia Andrea Roberto Shilito
Dirección de Calidad
croberto@mineducacion.gov.co
Ext: 5509</t>
  </si>
  <si>
    <t>Diana Marcela Durán Muriel
dduran@mineducacion.gov.co
Claudia Andrea Roberto Shilito
croberto@mineducacion.gov.co
Carolina Pedroza Bernal
cpedroza@mineducacion.gov.co</t>
  </si>
  <si>
    <t>dduran@
croberto@
cpedroza@</t>
  </si>
  <si>
    <t>Al cumplir el compromiso se entregarán: Agenda, presentación, listados de asistencia y fotos</t>
  </si>
  <si>
    <t>camaya@ 
croberto@
cpedroza@</t>
  </si>
  <si>
    <t>Claudia Marisol Moreno Ojeda
Líder de Biiinguismo 
Subdirección de Fomento Competencias
cmorenoo@mineducacion.gov.co
Ext.5520
Claudia Andrea Roberto Shilito
Dirección de Calidad
croberto@mineducacion.gov.co
Ext: 5509</t>
  </si>
  <si>
    <t>cmorenoo@
croberto@
cpedroza@</t>
  </si>
  <si>
    <t>Claudia Marisol Moreno Ojeda
cmorenoo@mineducacion.gov.co
Claudia Andrea Roberto Shilito
croberto@mineducacion.gov.co
Carolina Pedroza Bernal
cpedroza@mineducacion.gov.co</t>
  </si>
  <si>
    <t>Al cumplir el compromiso se entregarán: Agenda, listados de asistencia, documentos de recomendaciones que resultan de cada mesa  y fotos</t>
  </si>
  <si>
    <t>Número de Mesas públicas del PAE realizadas en cada una de las ETC / Número de  de ETC</t>
  </si>
  <si>
    <t>Se identifica la Base de datos de los líderes de educación inicial que fueron focalizados para la convocatoria de los líderes técnicos de educación de las Entidades Territoriales Certificadas.</t>
  </si>
  <si>
    <t xml:space="preserve">Propuesta de invitación al Evento </t>
  </si>
  <si>
    <t>Correo electrónico invitación Universidad Nacional Pedagógica</t>
  </si>
  <si>
    <t>Se ha avanzado en la estructuración de la agenda el encuentro, de la logística y de la metodología a desarrollar en el Encuentro de líderes técnicos en educación que incluyen los delegados de educación inicial de las Entidades territoriales Certificadas en Educación focalizadas.</t>
  </si>
  <si>
    <t>Base de datos de los líderes de educación inicial convocados</t>
  </si>
  <si>
    <t>Se ha avanzado en la estructuración del Diagnóstico de necesidades de asistencia técnica sobre el Modelo de Gestión de la Educación Inciial de las ETC sobre la plataforma Google Forms, el cual fue piloteado por los profesionales de las Subdirecciones de Cobertura de Primera Infancia y de Calidad de Primera Infancia.</t>
  </si>
  <si>
    <t>Diagnóstico del MGEI</t>
  </si>
  <si>
    <t>Se desarrolla un primer encuentro de la vigencia 2019 el día viernes 29 de marzo de 2019 en donde es invitada la Universidad Pedagógica Nacional para la sesión de la mesa de cualificación del talento humano a fin de revisar conjuntamente la ficha de reporte de procesos de cualificación para el tablero de indicadores de la Presidencia de la República.</t>
  </si>
  <si>
    <t>Listado de asistencia al Encuentro</t>
  </si>
  <si>
    <t>A la fecha se ha avanzado en la estructuración del portafolio de asistencia técnica de las Subdirecciones de Cobertura de Primera Infancia y de Calidad de Primera Infancia, está pendiente la revisión por parte de los Subdirectores técnicos respectivos y la construcción del modelo de prestación y seguimiento de la asistencia técnica.</t>
  </si>
  <si>
    <t>Propuesta Portafolio Asistencia Técnica</t>
  </si>
  <si>
    <t>Se realizó difusión sobre alcances, resultados y eventos del programa, especialmente a través de la red social de twitter.</t>
  </si>
  <si>
    <t>Virtual</t>
  </si>
  <si>
    <t>izubieta@
clopez@
lurrego@</t>
  </si>
  <si>
    <t>Iván Mauricio Zubieta Ortiz
Componentes Estratégico
Programa Todos a Aprender
izubieta@mineducacion.gov.co</t>
  </si>
  <si>
    <t>Iván Mauricio Zubieta Ortiz
izubieta@mineducacion.gov.co
Camilo Ernesto López Guarín
clopez@mineducacion.gov.co
Luisa Fernanda Urrego Hoyos
lurrego@mineducacion.gov.co</t>
  </si>
  <si>
    <t>No se planeó un encuentro en el primer trimestre del año; sin embargo, se abrió un espacio en el Encuentro Nacional de Secretarios realizado en febrero 1 en el cual se estableció un diálogo con secretarios de San Andrés y  Providencia, La Guajira, Meta, Funza, Ipiales y Caquetá quienes se acercaron a la mesa de trabajo.</t>
  </si>
  <si>
    <t>Convocatoria Directa</t>
  </si>
  <si>
    <t>En el mes de enero se colocó a consulta de los ciudadanos y grupos interesados para sus observaciones el Plan Anticorrupción y de Atención al Ciudadano y el plan de acción de institucional con sus 18 planes anexos para la vigencia 2019  del 18 - 28 de Enero de 2019 . Para la recolección de las observaciones se diseñaron formatos electronicos enlazados a cada uno de los planes con el fin de que fuera de facil uso de los grupos de interes y pudieran colocar claramente sus observaciones a los planes.  Estos fueron movilizados a traves de la página web y redes sociales del Ministerio.
Asi mismo resultante del ejercicio realizado y conforme a lo establecido en la Ley se realizó la publicación el 31 de enero de 2019 de los planes estratégicos institucionales, así como de los diferentes documentos que evidencian la gestión realizada durante el 2018, haciendo una revisión de cada uno de los documentos y publicaciones responsabilidad del Ministerio en el Link de transparencia y acceso a la información pública.</t>
  </si>
  <si>
    <t xml:space="preserve">Informe de consulta de Planes estrategicos, plan de acción y plan anticorrupción </t>
  </si>
  <si>
    <t>Carlos Javier Amaya Gonzalez 
camaya@mineducacion.gov.co
Claudia Andrea Roberto Shilito
croberto@mineducacion.gov.co
Carolina Pedroza Bernal
cpedroza@mineducacion.gov.co</t>
  </si>
  <si>
    <t>Gerardo Andrés Parada Gómez
gparada@mineducacion.gov.co
Martha Patricia Ortiz Camacho
martortiz@mineducacion.gov.co
Senia María Díaz Salazar
smdiaz@mineducacion.gov.co</t>
  </si>
  <si>
    <t>gparad@
martortiz@
smdiaz@</t>
  </si>
  <si>
    <t>Durante el primer trimestre de 2019, se desarrollaron actividades de planeación estratégica y se avanzó en la construcción de los insumos y los anexos técnicos, con el fin de iniciar los procesos contractuales que permitirán el cumplimiento de la meta. Así mismo el portal Educativo Colombia Aprende reporta un valor acumulado de 6.578.235 de visitas a sus productos y servicios.</t>
  </si>
  <si>
    <r>
      <rPr>
        <sz val="12"/>
        <rFont val="Arial"/>
        <family val="2"/>
      </rPr>
      <t>Protocolos de edusitios, inventario de contenidos educativos digitales desarrollados, bases de datos de instituciones acompañadas, estadísticas de visitas al portal y se publican en la intranet del MEN en el link:</t>
    </r>
    <r>
      <rPr>
        <u/>
        <sz val="12"/>
        <color theme="10"/>
        <rFont val="Arial"/>
        <family val="2"/>
      </rPr>
      <t xml:space="preserve">
https://bit.ly/2P0Gumb</t>
    </r>
  </si>
  <si>
    <r>
      <rPr>
        <sz val="12"/>
        <rFont val="Arial"/>
        <family val="2"/>
      </rPr>
      <t>Los productos se publican en el Portal Colombia Aprende:</t>
    </r>
    <r>
      <rPr>
        <u/>
        <sz val="12"/>
        <color rgb="FF0563C1"/>
        <rFont val="Arial"/>
        <family val="2"/>
      </rPr>
      <t xml:space="preserve">
http://aprende.colombiaaprende.edu.co/</t>
    </r>
  </si>
  <si>
    <t>María del Pilar Ardila
MArdila@mineducacion.gov.co
Maria Telma Herazo Pérez
mherazo@mineducacion.gov.co
Senia María Díaz Salazar
smdiaz@mineducacion.gov.co</t>
  </si>
  <si>
    <t>X
SECOP</t>
  </si>
  <si>
    <t>https://www.colombiacompra.gov.co/node/23712
https://www.mineducacion.gov.co/1759/w3-article-370737.html
https://community.secop.gov.co/Public/App/AnnualPurchasingPlanManagementPublic/Index?currentLanguage=en&amp;Page=login&amp;Country=CO&amp;SkinName=CCE</t>
  </si>
  <si>
    <t>Electrónico</t>
  </si>
  <si>
    <t>Ana María Muñoz Almadio
amunoza@mineducacion.gov.co
Cielo Alexandra Vega Navarro
cvega@mineducacion.gov.co
Fabio Alberto Gomez Santos
Fgomez@mineducacion.gov.co</t>
  </si>
  <si>
    <t>amunoza@
cvega@
fgomez@</t>
  </si>
  <si>
    <t>Dirección de Cobertura y Equidad
(Educación Rural)</t>
  </si>
  <si>
    <t>Luz Yenny Hernández Robayo
luhernandez@mineducacion.gov.co
Luis Mauricio Julio Cucanchon
MJulio@mineducacion.gov.co
Clara Helena Agudelo Quintero
CAgudelo@mineducacion.gov.co
Luisa Fernanda Mejía Velásquez
lumejia@mineducacion.gov.co
Natalia Isabel Avalos Avalos
navalos@mineducacion.gov.co 
Sandra Patricia Bojacá Santiago
sbojaca@mineducacion.gov.co</t>
  </si>
  <si>
    <t>luhernandez@
MJulio@
CAgudelo@
lumejia@
navalos@
sbojaca@</t>
  </si>
  <si>
    <t>Luz Yenny Hernández Robayo
Dirección de Cobertura y Equidad
Equipo de educación rural y para jóvenes y adultos
Subdirección de Permanencia
luhernandez@mineducacion.gov.co
Ext. 2306
Clara Helena Agudelo Quintero
Grupo de Educación en el medio rural y para jóvenes y adultos
Subdirección de Permanencia
Dirección de Cobertura y Equidad 
CAgudelo@mineducacion.gov.co
Ext: 2314 - 2306</t>
  </si>
  <si>
    <t>Judith Magali Torres Mejia
jtorresm@mineducacion.gov.co
Natalia Isabel Avalos Avalos
navalos@mineducacion.gov.co
Charles Erasmo Daza Malagón 
cdaza@mineducacion.gov.co</t>
  </si>
  <si>
    <t>jtorresm@
navalos@
cdaza@</t>
  </si>
  <si>
    <t>Secretaria(o)</t>
  </si>
  <si>
    <t>Secretario: Sebastian Felipe Martínez Ext.: 2309</t>
  </si>
  <si>
    <t>Judith Magali Torres Mejia
Gerente
Programa de Alimentación Escolar
Subdirección de Permanencia
Dirección de Cobertura y Equidad
jtorresm@mineducacion.gov.co
Natalia Isabel Avalos Avalos
Asesor Dirección – PAE
Dirección de Cobertura y Equidad
navalos@mineducacion.gov.co
Ext: 2309
Charles Erasmo Daza Malagón 
Programa de Alimentación Escolar 
Subdirección de Permanencia
cdaza@mineducacion.gov.co
Ext: 4604</t>
  </si>
  <si>
    <t>En el trimestre se realizó el 15 de marzo de 2019, un ejercicio socialización con grupos de interés sobre el Plan de Desarrollo. 
Se tiene programado para el mes de abril una nueva actividad.</t>
  </si>
  <si>
    <t>Los talleres con ETC, orientados a fortalece el Plan Sectorial , se estarán iniciando a partir del segundo semestre de 2019</t>
  </si>
  <si>
    <t>Se inició la etapa de planeaciónn de la actividad</t>
  </si>
  <si>
    <t>Matriz de seguimiento del Componente de Rendición de Cuentas del PAAC actualizada</t>
  </si>
  <si>
    <t>Número de seguimientos realizados / # seguimientos programados*100</t>
  </si>
  <si>
    <t>Realizar monitoreo al Componente de Rendición de Cuentas del PAAC, como mecanismo de evaluación al Plan</t>
  </si>
  <si>
    <t>Realizar monitoreo al Componente de Participación Ciudadana del PAAC, como mecanismo de evaluación al Plan</t>
  </si>
  <si>
    <t>Matriz de seguimiento del Plan de Participación Ciudadana actualizada</t>
  </si>
  <si>
    <t>Sonia Milena Cuervo Pérez
smcuervo@mineducacion.gov.co
Contratista
Ext: 1204</t>
  </si>
  <si>
    <t>smcuervo@</t>
  </si>
  <si>
    <t>En cumplimiento del artículo 8, numeral 8 de la Ley 1437 de 2011, entre el 1 de enero y el 31 de marzo de 2019, fueron publicados en la página Web del MEN para observaciones de la ciudadanía 3 proyectos normativos de regulación formulados y de iniciativa del MEN. Se publicaron en el link:
https://www.mineducacion.gov.co/portal/secciones-complementarias/Proyectos-normativos-para-observaciones-ciudadanas/</t>
  </si>
  <si>
    <t>En el I trimestre del 2019, se enviaron para publicación en el Normograma 38 conceptos jurídicos que se consideraron como reiterativos o de importancia para el sector.</t>
  </si>
  <si>
    <t>100% de conceptos jurídicos publicados relevantes o reiterativos en el sector</t>
  </si>
  <si>
    <t>El 31 de enero y 1 de febrero se realizó en Bogotá el PRIMER ENCUENTRO NACIONAL DE SECRETARIOS DE EDUCACIÓN 2019 “Cooperación y relaciones de calidad del sector educativo” cuyo objetivo fue el dialogó con los secretarios de educación para reafirmar el compromiso de trabajar unidos en la construcción de un país más equitativo, teniendo a la educación como principal motor para impulsar su desarrollo. Se contó con la participación de 85 secretarios de educación de las 96 ETC</t>
  </si>
  <si>
    <t>Memorias, listados de asistencia</t>
  </si>
  <si>
    <t>página web del Ministerio de Educación Nacional: https://www.mineducacion.gov.co/portal/men/Memorias-de-eventos/Reunion-Secretarios-de-Educacion/</t>
  </si>
  <si>
    <t>Nelson Quijano Ramos
nquijano@mineducacion.gov.co
María Dugley Duque Pulido
DDuque@mineducacion.gov.co
Héctor Humberto Hernández
HHernandez@mineducacion.gov.co</t>
  </si>
  <si>
    <t>Sonia Lorena Hernández</t>
  </si>
  <si>
    <t>En este momento la escuela de secretarios se encuentra disponible y funcionando; sin embargo,  se esta desarrollando una estrategia para realizar la revisión, actualización y diagramación de los contenidos de las áreas y así contibuir al mejoramiento de la herramienta.</t>
  </si>
  <si>
    <t>Cursos ofertados, piezas documentales de los cursos (presentaciones PowerPoint, documentos Word, archivos PDF, videos, enlaces</t>
  </si>
  <si>
    <t>PáginaWeb: http://aprende.colombiaaprende.edu.co/es/campusvirtual/</t>
  </si>
  <si>
    <t>Catalina Sotelo Gaviria- Subdirección de Acceso
Dirección de Cobertura
Viceministerio de Educación Preescolar, Básica y Media
aacevedo@mineducacion.gov.co
Cel: 320 2479044</t>
  </si>
  <si>
    <t>Catalina Sotelo Gaviria
csotelo@mineducacion.gov.co
Carolina Queruz Obregón
cqueruz@mineducacion.gov.co</t>
  </si>
  <si>
    <t xml:space="preserve">csotelo@
Cqueruz@
</t>
  </si>
  <si>
    <t>Dirección de Cobertura y Equidad
(MANOS A LA ESCUELA Fase III)</t>
  </si>
  <si>
    <t>Para el primer trimestre de 2019 (enero-marzo), no se cuenta con avances de la acción y sus soportes. &gt;De acuerdo a la programación los talleres se empezaran a llevar a cabo a partir del mes de agosto de 2019</t>
  </si>
  <si>
    <t>De acuerdo a la planeación del reporte correspondiente a las mesas se realizara de manera semestral. Una vez se realicen se efectuará el reporte.</t>
  </si>
  <si>
    <t>Durante este trimestre, la Oficina Asesora de Comunicaciones realizó más de 450 publicaciones en la página web y dio respuesta a todas las solicitudes de publicación en el micrositio de la Ley 1712 de 2014, Ley de Transparencia y del Derecho al Acceso a la Información Pública Nacional, ubicada en el enlace: 
https://www.mineducacion.gov.co/portal/atencion-al-ciudadano/Participacion-Ciudadana/349495:Transparencia-y-acceso-a-informacion-publica</t>
  </si>
  <si>
    <r>
      <t xml:space="preserve">En cumplimiento del artículo 5° y del literal c) del artículo 15 de la Ley 850 de 2003 y el inciso 3 del artículo 66 de la Ley 80 de 1993, el Ministerio ha publicado a la ciudadanía en general y a las veedurías, los procesos de contratacion a través de los siguientes medios: 
1.	SECOP
2.	PÁGINA WEB
Los documentos publicados en los cuales se hace la respectiva convocatoria a veedurias fueron los siguientes: 
1. PUBLICACIÓN DEL PLAN ANUAL DE ADQUISICIONES: El Plan Anual de Adquisiciones incluye la proyección de la contratación que se va a realizar. Este para la vigencia 2019, fue publicado en el secop el 31 de enero de 2019.
2.PUBLICACIÓN DE LOS PROCESOS DE CONTRATACIÓN: Durante el periodo comprendido entre el 01 de enero al 31 de marzo del año en curso se publicaron dos (2) procesos de seleccion de contratistas el LP-MEN-01-2019 y el LP-MEN-02-2019.
Para dar cumplimiento a las disposiciones legales citadas, en lo procesos de selección, en el aviso de convocatoria y en el pliego de condiciones se incluyen las siguientes descripciones: 
</t>
    </r>
    <r>
      <rPr>
        <i/>
        <sz val="11"/>
        <color theme="1"/>
        <rFont val="Calibri"/>
        <family val="2"/>
        <scheme val="minor"/>
      </rPr>
      <t>“VEEDURÍAS CIUDADANAS: En cumplimiento de lo establecido en la Ley 850 de 2003, el MINISTERIO DE EDUCACIÓN NACIONAL invita a las veedurías ciudadanas para que ejerzan el control social sobre el presente proceso de contratación.” (aviso de convocatoria)
“2.1	INVITACIÓN A LAS VEEDURÍAS CIUDADANAS 
En cumplimiento de lo dispuesto en el inciso 3 del artículo 66 de la Ley 80 de 1993 y del literal C) del artículo 15 de la ley 850 de 2003, El Ministerio de Educación nacional invita a todas las personas y organizaciones interesadas en hacer control social al presente Proceso de Contratación, en cualquiera de sus fases o etapas, a que presenten las recomendaciones que consideren convenientes, intervengan en las audiencias y a que consulten los Documentos del Proceso en el SECOP.” (Pliego de Condiciones)</t>
    </r>
  </si>
  <si>
    <t>Publicar de manera permanente la información requerida en la sección de Transparencia y acceso a la información pública, de la página web del Ministerio, conforme la normatividad vigente</t>
  </si>
  <si>
    <t>La Audiencia Pública se estima realizar en el mes de Agosto de 2019</t>
  </si>
  <si>
    <t xml:space="preserve">Se han adelantado dos (2) reuniones preparartorias de la Comisión Gestora una fue el 28 de enero y la otra  21 de febrero de 2019. Una vez se realicen las reuniones de la Comisón Gestora, se elaborarán las respectivas Actas. </t>
  </si>
  <si>
    <t>*Se realizan reuniones de articulación con el equipo de Mincultura y equipos técnicos del MEN (Referentes, Currículo, Jornada única, equipo Educación Media), con el objetivo de plantear cronograma y líneas de acción para el fortalecimiento de la Educación Artística y cultural en Colombia, en el marco del convenio 792 de 2018, para el aporte de la línea 4.
*Se establecen las categorías que orientaran la revisión y la construcción de documentos.
*En cuanto al documento base del Sistema Nacional de Educación Artística y Cultural (SINEAC), se elaboró una estructura propuesta en articulación con el Ministerio de Cultura donde en el marco del Convenio 792 del 2018.</t>
  </si>
  <si>
    <r>
      <t xml:space="preserve">Se han realizado dos mesas técnicas, en los Departamentos: </t>
    </r>
    <r>
      <rPr>
        <sz val="12"/>
        <color rgb="FF000000"/>
        <rFont val="Arial"/>
        <family val="2"/>
      </rPr>
      <t xml:space="preserve">
* Cundinamarca 
* Córdoba
</t>
    </r>
    <r>
      <rPr>
        <sz val="12"/>
        <rFont val="Arial"/>
        <family val="2"/>
      </rPr>
      <t xml:space="preserve">En las mesas participaron los siguientes actores:
</t>
    </r>
    <r>
      <rPr>
        <sz val="12"/>
        <color rgb="FF000000"/>
        <rFont val="Arial"/>
        <family val="2"/>
      </rPr>
      <t xml:space="preserve">Entidades Territoriales certificadas: Lìderes de calidad
Establecimientos educativos: Rectores / Coordinadores
Sena Regional: líderes de Formación / Instructores
Sena nivel nacional: Directores/ Lìderes de articulación
Ministerio de Educación: Grupo Media 
</t>
    </r>
    <r>
      <rPr>
        <sz val="12"/>
        <rFont val="Arial"/>
        <family val="2"/>
      </rPr>
      <t xml:space="preserve">Se adjunta como evidencia:
</t>
    </r>
    <r>
      <rPr>
        <sz val="12"/>
        <color rgb="FF000000"/>
        <rFont val="Arial"/>
        <family val="2"/>
      </rPr>
      <t>Presentación - Agenda 
Listados de asitencias
Fotos</t>
    </r>
  </si>
  <si>
    <t>Se inició la etapa de planeaciónn de la actividad.</t>
  </si>
  <si>
    <t>Se han desarrollado tres reuniones (febrero 26 y marzo 13 y 29) entre los equipos de Jornada Única y Todos a Aprender en las cuales se han discutido los aspectos metodológicos y operativos de los encuentros, llegando a los siguientes acuerdos, teniendo en cuenta las orientaciones dadas en cada momento: 
- Inicialmente se propusieron agendas conjuntas de trabajo, con objetivos y un taller articulado en el marco de una atención integral a niños, niñas y jóvenes. Sin embargo, teniendo en. Cuenta orientaciones de la Dirección, se solicita hacer una propuesta donde se plantee el trabajo centrado en la Jornada Única, donde se propongan mesas de trabajo donde los Directivos puedan priorizar necesidades desde todos los componentes, a partir de un ejercicio de caracterizacion previo al evento.</t>
  </si>
  <si>
    <t>Se realizó una PPT para una  reunión de la ministra con la Academia Colombiana de Historia en la que se presentó el contenido del borrador del decreto reglamentario y una propuesta de plan de trabajo para las sesiones de la Comisión Asesora; un cronograma de trabajo con actividades a realizar a partir del mes de mayo que tienen como propósito rastrear cómo se ha estado enseñando la historia y las ciencias sociales en la educación básica y media en Colombia con docentes de aula, docentes investigadores y expertos en educación. Con la información recolectada se espera realizar un informe diagnóstico sobre los procesos de enseñanza de las ciencias sociales en Colombia; y modificación del parágrafo 1 del artículo 9° del borrador del decreto reglamentario.</t>
  </si>
  <si>
    <t>Se realiza una (1) convocatoria vía correo electrónico a la Universidad Pedagógica Nacional para una sesión de la mesa de cualificación del talento humano  a fin de revisar conjuntamente la ficha de reporte de procesos de cualificación para el tablero de indicadores de la Presidencia de la República.</t>
  </si>
  <si>
    <t>Durante este trimestre la Oficina Asesora de Comunicaciones divulgó, toda la información interna y externa que genera el MEN, relacionada con los lineamientos estratégicos. Incluye información divulgada en nuestros canales internos como El Pregonero, Radio MEN, Pantallas, MENsajes de Interés, como medios activos, directos y participativos del Ministerio.  Así mismo,  se destacan las acciones comunicativas gestionadas por el equipo de Comunicación Externa de la OAC, en las cuales se incluyen las notas publicadas en la sección prensa de la web de Mineducación, las notas del boletín Mineducación en Medios, la atención a solicitudes de medios de comunicación y la atención a medios en ruedas de prensa adelantadas por algún vocero de la Entidad.
Dentro de los temas más relevantes de este periodo se cuentan los dos café con la ministra, 
invitación a matrículas y bienvenida al año escolar,  misión de sabios, la presentación de los Talleres Construyendo País – Compromisos Educación, Avances estrategias en el Cauca, Convocatoria al curso de formación para educadores que integran el 12% de la II cohorte de la Evaluación de Carácter Diagnóstico Formativa, Convocatoria estudio de Maestrías de Docentes en Guajira, Boyacá y Bolívar; y la Formación a etnoeducadores en distintas regiones del país entre otros.
Todo el contenido se encuentra publicado en:
https://www.mineducacion.gov.co/portal/salaprensa/ 
https://intranetmen.mineducacion.gov.co/Pages/Home.aspx
https://www.mineducacion.gov.co/boletinesmen/1754/w3-article-379701.html</t>
  </si>
  <si>
    <t>Indicador que se reporta en el segundo semestre de cada año, una vez se consolide la matricula y se efectuen los procesos de auditoria.</t>
  </si>
  <si>
    <t>En el primer trimestre se efectuó el monitoreo y evaluación de cada una de las actividades establecidas por las diferentes áreas responsables, contempladas en el Componente de Rendición de Cuentas del PAAC 2019 de la Entidad</t>
  </si>
  <si>
    <t>En el primer trimestre se efectuó el monitoreo y evaluación de cada una de las actividades establecidas por las diferentes áreas responsables, contempladas en el Componente de Participación Ciudadana del PAAC 2019 de la Entidad</t>
  </si>
  <si>
    <t>El encuentro esta programado para el dia 02 de abril de 2019.</t>
  </si>
  <si>
    <t>Durante el primer trimestre de 2019, el DNP y el PNSC no programaron Ferias Nacionales de Servicio al Ciudadano, por lo tanto no se realizó ejecución de esta acitividad</t>
  </si>
  <si>
    <t>Durante el primer trimestre de 2019, la Ciudadanía presentó ocho (8) preguntas por competencia del Ministerio de Educación Nacional, las cuales fueron respondidas dentro de los términos de Ley.</t>
  </si>
  <si>
    <t>Componente 6: Estrategias Adicionales - Participación Ciudadana</t>
  </si>
  <si>
    <t>Se ha estado trabajando en la construccion de los documentos base de la política educativa rural, de acuerdo con el Plan Nacional de Desarrollo, sobre la cual se estructurará el trabajo a desarrollar en las mesas propuestas y poder de esta manera genera mecanismos de participacion que permitan enfocar las temáticas de las mesas</t>
  </si>
  <si>
    <t>Fecha Act: 12/04/2019</t>
  </si>
  <si>
    <t>Formular y publicar el Plan Anticorrupción y de Atención al Ciudadano vigencia 2019 para consulta ciudadana</t>
  </si>
  <si>
    <t xml:space="preserve"># de Ferias en las que hace presencia el Ministerio / # Total de Ferias programadas por DNP </t>
  </si>
  <si>
    <t>100%  de las Ferias programadas por el DNP  a las que asiste MEN</t>
  </si>
  <si>
    <t>Respuestas a las preguntas asignadas  por  la Urna de  Cristal  al MEN</t>
  </si>
  <si>
    <t xml:space="preserve">Respuestas en término / Preguntas asignadas  por  la Urna de Cristal al MEN*100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</si>
</sst>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20"/>
      <color theme="1"/>
      <name val="Arial"/>
      <family val="2"/>
    </font>
    <font>
      <sz val="10"/>
      <name val="Arial"/>
      <family val="2"/>
    </font>
    <font>
      <sz val="12"/>
      <name val="Arial"/>
      <family val="2"/>
    </font>
    <font>
      <b/>
      <sz val="12"/>
      <name val="Arial"/>
      <family val="2"/>
    </font>
    <font>
      <sz val="12"/>
      <color theme="1"/>
      <name val="Arial"/>
      <family val="2"/>
    </font>
    <font>
      <sz val="11"/>
      <color theme="1"/>
      <name val="Calibri"/>
      <family val="2"/>
      <scheme val="minor"/>
    </font>
    <font>
      <u/>
      <sz val="11"/>
      <color theme="10"/>
      <name val="Calibri"/>
      <family val="2"/>
      <scheme val="minor"/>
    </font>
    <font>
      <b/>
      <sz val="16"/>
      <color theme="0"/>
      <name val="Arial"/>
      <family val="2"/>
    </font>
    <font>
      <b/>
      <sz val="16"/>
      <color theme="0"/>
      <name val="Calibri"/>
      <family val="2"/>
      <scheme val="minor"/>
    </font>
    <font>
      <sz val="12"/>
      <color theme="1"/>
      <name val="Calibri"/>
      <family val="2"/>
      <scheme val="minor"/>
    </font>
    <font>
      <b/>
      <sz val="16"/>
      <color theme="1"/>
      <name val="Calibri"/>
      <family val="2"/>
      <scheme val="minor"/>
    </font>
    <font>
      <b/>
      <sz val="16"/>
      <name val="Calibri"/>
      <family val="2"/>
      <scheme val="minor"/>
    </font>
    <font>
      <u/>
      <sz val="12"/>
      <color theme="10"/>
      <name val="Arial"/>
      <family val="2"/>
    </font>
    <font>
      <sz val="12"/>
      <color rgb="FFFF0000"/>
      <name val="Arial"/>
      <family val="2"/>
    </font>
    <font>
      <sz val="16"/>
      <color theme="0"/>
      <name val="Arial"/>
      <family val="2"/>
    </font>
    <font>
      <sz val="16"/>
      <name val="Arial"/>
      <family val="2"/>
    </font>
    <font>
      <b/>
      <sz val="16"/>
      <name val="Arial"/>
      <family val="2"/>
    </font>
    <font>
      <sz val="11"/>
      <name val="Arial"/>
      <family val="2"/>
    </font>
    <font>
      <sz val="16"/>
      <name val="Calibri"/>
      <family val="2"/>
      <scheme val="minor"/>
    </font>
    <font>
      <sz val="12"/>
      <name val="Calibri"/>
      <family val="2"/>
      <scheme val="minor"/>
    </font>
    <font>
      <sz val="12"/>
      <color rgb="FF000000"/>
      <name val="Arial"/>
      <family val="2"/>
    </font>
    <font>
      <u/>
      <sz val="12"/>
      <color rgb="FF0563C1"/>
      <name val="Arial"/>
      <family val="2"/>
    </font>
    <font>
      <i/>
      <sz val="11"/>
      <color theme="1"/>
      <name val="Calibri"/>
      <family val="2"/>
      <scheme val="minor"/>
    </font>
    <font>
      <u/>
      <sz val="12"/>
      <color theme="10"/>
      <name val="Calibri"/>
      <family val="2"/>
      <scheme val="minor"/>
    </font>
    <font>
      <u/>
      <sz val="12"/>
      <color rgb="FF0563C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4478C4"/>
        <bgColor indexed="64"/>
      </patternFill>
    </fill>
    <fill>
      <patternFill patternType="solid">
        <fgColor theme="4" tint="0.79998168889431442"/>
        <bgColor indexed="64"/>
      </patternFill>
    </fill>
    <fill>
      <patternFill patternType="solid">
        <fgColor rgb="FFF3F3F3"/>
        <bgColor indexed="64"/>
      </patternFill>
    </fill>
    <fill>
      <patternFill patternType="solid">
        <fgColor theme="8" tint="0.59999389629810485"/>
        <bgColor rgb="FF000000"/>
      </patternFill>
    </fill>
    <fill>
      <patternFill patternType="solid">
        <fgColor theme="8" tint="0.79998168889431442"/>
        <bgColor rgb="FF000000"/>
      </patternFill>
    </fill>
    <fill>
      <patternFill patternType="solid">
        <fgColor rgb="FF99CC00"/>
        <bgColor indexed="64"/>
      </patternFill>
    </fill>
    <fill>
      <patternFill patternType="solid">
        <fgColor rgb="FFFFFFFF"/>
        <bgColor rgb="FFFFFFFF"/>
      </patternFill>
    </fill>
    <fill>
      <patternFill patternType="solid">
        <fgColor rgb="FFFFCCFF"/>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hair">
        <color indexed="64"/>
      </top>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hair">
        <color indexed="64"/>
      </bottom>
      <diagonal/>
    </border>
  </borders>
  <cellStyleXfs count="4">
    <xf numFmtId="0" fontId="0" fillId="0" borderId="0"/>
    <xf numFmtId="0" fontId="2" fillId="0" borderId="0"/>
    <xf numFmtId="9" fontId="6" fillId="0" borderId="0" applyFont="0" applyFill="0" applyBorder="0" applyAlignment="0" applyProtection="0"/>
    <xf numFmtId="0" fontId="7" fillId="0" borderId="0" applyNumberFormat="0" applyFill="0" applyBorder="0" applyAlignment="0" applyProtection="0"/>
  </cellStyleXfs>
  <cellXfs count="133">
    <xf numFmtId="0" fontId="0" fillId="0" borderId="0" xfId="0"/>
    <xf numFmtId="0" fontId="4"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2" borderId="0" xfId="0" applyFill="1"/>
    <xf numFmtId="9" fontId="3" fillId="2" borderId="1" xfId="0" applyNumberFormat="1" applyFont="1" applyFill="1" applyBorder="1" applyAlignment="1">
      <alignment horizontal="center" vertical="center" wrapText="1"/>
    </xf>
    <xf numFmtId="0" fontId="0" fillId="2" borderId="0" xfId="0" applyFill="1" applyAlignment="1">
      <alignment wrapText="1"/>
    </xf>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center"/>
    </xf>
    <xf numFmtId="0" fontId="0" fillId="2" borderId="0" xfId="0" applyFill="1" applyAlignment="1">
      <alignment vertical="center"/>
    </xf>
    <xf numFmtId="0" fontId="0" fillId="2" borderId="0" xfId="0" applyFill="1" applyBorder="1" applyAlignment="1">
      <alignment vertical="center"/>
    </xf>
    <xf numFmtId="0" fontId="10" fillId="2" borderId="0" xfId="0" applyFont="1" applyFill="1" applyBorder="1" applyAlignment="1">
      <alignment horizontal="center" vertical="center"/>
    </xf>
    <xf numFmtId="0" fontId="0" fillId="2" borderId="0" xfId="0" applyFill="1" applyBorder="1"/>
    <xf numFmtId="0" fontId="0" fillId="2" borderId="0" xfId="0" applyFill="1" applyAlignment="1">
      <alignment horizontal="left"/>
    </xf>
    <xf numFmtId="3" fontId="3" fillId="2" borderId="1" xfId="0" applyNumberFormat="1" applyFont="1" applyFill="1" applyBorder="1" applyAlignment="1">
      <alignment horizontal="center" vertical="center" wrapText="1"/>
    </xf>
    <xf numFmtId="9" fontId="3" fillId="2" borderId="1" xfId="2" applyFont="1" applyFill="1" applyBorder="1" applyAlignment="1">
      <alignment horizontal="center" vertical="center" wrapText="1"/>
    </xf>
    <xf numFmtId="0" fontId="8" fillId="3" borderId="16" xfId="0" applyFont="1" applyFill="1" applyBorder="1" applyAlignment="1">
      <alignment horizontal="left" vertical="center"/>
    </xf>
    <xf numFmtId="0" fontId="8" fillId="3" borderId="5" xfId="0" applyFont="1" applyFill="1" applyBorder="1" applyAlignment="1">
      <alignment horizontal="left" vertical="center"/>
    </xf>
    <xf numFmtId="0" fontId="3" fillId="2" borderId="14" xfId="0" applyFont="1" applyFill="1" applyBorder="1" applyAlignment="1">
      <alignment horizontal="center" vertical="center" wrapText="1"/>
    </xf>
    <xf numFmtId="0" fontId="5" fillId="2" borderId="0" xfId="0" applyFont="1" applyFill="1" applyBorder="1" applyAlignment="1">
      <alignment horizontal="right" vertical="center" indent="1"/>
    </xf>
    <xf numFmtId="0" fontId="15" fillId="8" borderId="16"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6" fillId="8" borderId="20" xfId="0" applyFont="1" applyFill="1" applyBorder="1" applyAlignment="1">
      <alignment horizontal="center" vertical="center" wrapText="1"/>
    </xf>
    <xf numFmtId="0" fontId="16" fillId="8" borderId="25" xfId="0" applyFont="1" applyFill="1" applyBorder="1" applyAlignment="1">
      <alignment horizontal="center" vertical="center" wrapText="1"/>
    </xf>
    <xf numFmtId="0" fontId="19" fillId="8" borderId="11" xfId="0" applyFont="1" applyFill="1" applyBorder="1" applyAlignment="1">
      <alignment horizontal="center" vertical="center" textRotation="90" wrapText="1"/>
    </xf>
    <xf numFmtId="0" fontId="19" fillId="8" borderId="12" xfId="0" applyFont="1" applyFill="1" applyBorder="1" applyAlignment="1">
      <alignment horizontal="center" vertical="center" textRotation="90" wrapText="1"/>
    </xf>
    <xf numFmtId="0" fontId="19" fillId="8" borderId="13" xfId="0" applyFont="1" applyFill="1" applyBorder="1" applyAlignment="1">
      <alignment horizontal="center" vertical="center" textRotation="90" wrapText="1"/>
    </xf>
    <xf numFmtId="0" fontId="19" fillId="8" borderId="12" xfId="0" applyFont="1" applyFill="1" applyBorder="1" applyAlignment="1">
      <alignment horizontal="center" vertical="center" textRotation="90"/>
    </xf>
    <xf numFmtId="0" fontId="19" fillId="8" borderId="11" xfId="0" applyFont="1" applyFill="1" applyBorder="1" applyAlignment="1">
      <alignment horizontal="center" vertical="center" textRotation="90"/>
    </xf>
    <xf numFmtId="0" fontId="19" fillId="8" borderId="13" xfId="0" applyFont="1" applyFill="1" applyBorder="1" applyAlignment="1">
      <alignment horizontal="center" vertical="center" textRotation="90"/>
    </xf>
    <xf numFmtId="0" fontId="20" fillId="8" borderId="11" xfId="0" applyFont="1" applyFill="1" applyBorder="1" applyAlignment="1">
      <alignment horizontal="center" vertical="center" textRotation="90" wrapText="1"/>
    </xf>
    <xf numFmtId="0" fontId="20" fillId="8" borderId="12" xfId="0" applyFont="1" applyFill="1" applyBorder="1" applyAlignment="1">
      <alignment horizontal="center" vertical="center" textRotation="90" wrapText="1"/>
    </xf>
    <xf numFmtId="0" fontId="20" fillId="8" borderId="13" xfId="0" applyFont="1" applyFill="1" applyBorder="1" applyAlignment="1">
      <alignment horizontal="center" vertical="center" textRotation="90" wrapText="1"/>
    </xf>
    <xf numFmtId="0" fontId="3" fillId="8" borderId="22"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5" fillId="2" borderId="23" xfId="0" applyFont="1" applyFill="1" applyBorder="1" applyAlignment="1">
      <alignment horizontal="left" vertical="center" wrapText="1"/>
    </xf>
    <xf numFmtId="0" fontId="5" fillId="2" borderId="26" xfId="0" applyFont="1" applyFill="1" applyBorder="1" applyAlignment="1">
      <alignment vertical="center" wrapText="1"/>
    </xf>
    <xf numFmtId="0" fontId="5" fillId="2" borderId="27" xfId="0" applyFont="1" applyFill="1" applyBorder="1" applyAlignment="1">
      <alignment vertical="center" wrapText="1"/>
    </xf>
    <xf numFmtId="0" fontId="5" fillId="2" borderId="28" xfId="0" applyFont="1" applyFill="1" applyBorder="1"/>
    <xf numFmtId="0" fontId="5" fillId="2" borderId="27" xfId="0" applyFont="1" applyFill="1" applyBorder="1"/>
    <xf numFmtId="0" fontId="5" fillId="2" borderId="27"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27" xfId="0" applyFont="1" applyFill="1" applyBorder="1" applyAlignment="1">
      <alignment horizontal="center" vertical="center" wrapText="1"/>
    </xf>
    <xf numFmtId="0" fontId="3" fillId="2" borderId="26" xfId="0" applyFont="1" applyFill="1" applyBorder="1" applyAlignment="1">
      <alignment horizontal="left" vertical="center" wrapText="1"/>
    </xf>
    <xf numFmtId="0" fontId="14" fillId="2" borderId="27"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3" fillId="2" borderId="28" xfId="3" applyFont="1" applyFill="1" applyBorder="1" applyAlignment="1">
      <alignment vertical="center" wrapText="1"/>
    </xf>
    <xf numFmtId="0" fontId="13" fillId="0" borderId="28" xfId="3" applyFont="1" applyFill="1" applyBorder="1" applyAlignment="1">
      <alignment vertical="center" wrapText="1"/>
    </xf>
    <xf numFmtId="0" fontId="13" fillId="2" borderId="29" xfId="3" applyFont="1" applyFill="1" applyBorder="1" applyAlignment="1">
      <alignment vertical="center" wrapText="1"/>
    </xf>
    <xf numFmtId="0" fontId="0" fillId="2" borderId="30" xfId="0" applyFill="1" applyBorder="1" applyAlignment="1">
      <alignment vertical="center"/>
    </xf>
    <xf numFmtId="0" fontId="0" fillId="2" borderId="30" xfId="0" applyFill="1" applyBorder="1"/>
    <xf numFmtId="0" fontId="10" fillId="2" borderId="31" xfId="0" applyFont="1" applyFill="1" applyBorder="1" applyAlignment="1">
      <alignment horizontal="center" vertical="center"/>
    </xf>
    <xf numFmtId="0" fontId="0" fillId="2" borderId="1" xfId="0" applyFill="1" applyBorder="1" applyAlignment="1">
      <alignment vertical="center"/>
    </xf>
    <xf numFmtId="0" fontId="0" fillId="2" borderId="1" xfId="0" applyFill="1" applyBorder="1"/>
    <xf numFmtId="0" fontId="10" fillId="2" borderId="32"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8" xfId="0" applyFont="1" applyFill="1" applyBorder="1" applyAlignment="1">
      <alignment horizontal="center" vertical="center"/>
    </xf>
    <xf numFmtId="0" fontId="12" fillId="10" borderId="9" xfId="0" applyFont="1" applyFill="1" applyBorder="1" applyAlignment="1">
      <alignment horizontal="center" vertical="center"/>
    </xf>
    <xf numFmtId="0" fontId="20" fillId="10" borderId="7"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20" fillId="10" borderId="9"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5" fillId="2" borderId="0" xfId="0" applyFont="1" applyFill="1" applyAlignment="1">
      <alignment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9" fillId="2" borderId="8" xfId="0" applyFont="1" applyFill="1" applyBorder="1" applyAlignment="1">
      <alignment horizontal="center" vertical="center" textRotation="90" wrapText="1"/>
    </xf>
    <xf numFmtId="0" fontId="9" fillId="2" borderId="9" xfId="0" applyFont="1" applyFill="1" applyBorder="1" applyAlignment="1">
      <alignment horizontal="center" vertical="center" textRotation="90" wrapText="1"/>
    </xf>
    <xf numFmtId="0" fontId="24" fillId="2" borderId="7" xfId="3" applyFont="1" applyFill="1" applyBorder="1" applyAlignment="1">
      <alignment horizontal="center" vertical="center" wrapText="1"/>
    </xf>
    <xf numFmtId="0" fontId="25" fillId="2" borderId="9" xfId="0" applyFont="1" applyFill="1" applyBorder="1" applyAlignment="1">
      <alignment horizontal="left" vertical="center" wrapText="1"/>
    </xf>
    <xf numFmtId="0" fontId="3" fillId="2" borderId="26" xfId="0" applyFont="1" applyFill="1" applyBorder="1" applyAlignment="1">
      <alignment vertical="center" wrapText="1"/>
    </xf>
    <xf numFmtId="0" fontId="3" fillId="2" borderId="27" xfId="0" applyFont="1" applyFill="1" applyBorder="1" applyAlignment="1">
      <alignment horizontal="left"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24"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3" fillId="2" borderId="37" xfId="0" applyFont="1" applyFill="1" applyBorder="1" applyAlignment="1">
      <alignment horizontal="justify" vertical="center" wrapText="1"/>
    </xf>
    <xf numFmtId="0" fontId="3" fillId="2" borderId="37" xfId="0" applyFont="1" applyFill="1" applyBorder="1" applyAlignment="1">
      <alignment horizontal="center" vertical="center" wrapText="1"/>
    </xf>
    <xf numFmtId="9" fontId="3" fillId="2" borderId="37" xfId="0" applyNumberFormat="1" applyFont="1" applyFill="1" applyBorder="1" applyAlignment="1">
      <alignment horizontal="center" vertical="center" wrapText="1"/>
    </xf>
    <xf numFmtId="14" fontId="3" fillId="2" borderId="37" xfId="0" applyNumberFormat="1"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5" fillId="2" borderId="0" xfId="0" applyFont="1" applyFill="1" applyAlignment="1">
      <alignment horizontal="right"/>
    </xf>
    <xf numFmtId="0" fontId="0" fillId="2" borderId="44" xfId="0" applyFill="1" applyBorder="1" applyAlignment="1">
      <alignment vertical="center"/>
    </xf>
    <xf numFmtId="0" fontId="0" fillId="2" borderId="44" xfId="0" applyFill="1" applyBorder="1"/>
    <xf numFmtId="0" fontId="10" fillId="2" borderId="45" xfId="0" applyFont="1" applyFill="1" applyBorder="1" applyAlignment="1">
      <alignment horizontal="center" vertical="center"/>
    </xf>
    <xf numFmtId="0" fontId="3" fillId="9" borderId="47" xfId="0" applyFont="1" applyFill="1" applyBorder="1" applyAlignment="1">
      <alignment horizontal="left" vertical="center" wrapText="1"/>
    </xf>
    <xf numFmtId="0" fontId="5" fillId="2" borderId="48" xfId="0" applyFont="1" applyFill="1" applyBorder="1" applyAlignment="1">
      <alignment vertical="center" wrapText="1"/>
    </xf>
    <xf numFmtId="0" fontId="3" fillId="9" borderId="39" xfId="0" applyFont="1" applyFill="1" applyBorder="1" applyAlignment="1">
      <alignment horizontal="left" vertical="center" wrapText="1"/>
    </xf>
    <xf numFmtId="0" fontId="9" fillId="3" borderId="3"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11" fillId="5" borderId="22" xfId="0" applyFont="1" applyFill="1" applyBorder="1" applyAlignment="1">
      <alignment horizontal="center" vertical="center" wrapText="1"/>
    </xf>
    <xf numFmtId="0" fontId="12" fillId="7" borderId="24" xfId="0" applyFont="1" applyFill="1" applyBorder="1" applyAlignment="1">
      <alignment horizontal="center" vertical="center" wrapText="1"/>
    </xf>
    <xf numFmtId="0" fontId="12" fillId="7" borderId="3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6" fillId="8" borderId="18" xfId="0" applyFont="1" applyFill="1" applyBorder="1" applyAlignment="1">
      <alignment horizontal="center" vertical="center" wrapText="1"/>
    </xf>
    <xf numFmtId="0" fontId="16" fillId="8" borderId="17"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17" fillId="8" borderId="17" xfId="0" applyFont="1" applyFill="1" applyBorder="1" applyAlignment="1">
      <alignment horizontal="center" vertical="center" wrapText="1"/>
    </xf>
    <xf numFmtId="0" fontId="17" fillId="8" borderId="19"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1" fillId="8" borderId="42" xfId="0" applyFont="1" applyFill="1" applyBorder="1" applyAlignment="1">
      <alignment horizontal="center" vertical="center" wrapText="1"/>
    </xf>
    <xf numFmtId="0" fontId="11" fillId="8" borderId="43"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15" xfId="0" applyFont="1" applyFill="1" applyBorder="1" applyAlignment="1">
      <alignment horizontal="center" vertical="center" wrapText="1"/>
    </xf>
  </cellXfs>
  <cellStyles count="4">
    <cellStyle name="Hipervínculo" xfId="3" builtinId="8"/>
    <cellStyle name="Normal" xfId="0" builtinId="0"/>
    <cellStyle name="Normal 2" xfId="1" xr:uid="{CFF95CD8-2CAA-45A6-8A7F-D35BE1ECB32E}"/>
    <cellStyle name="Porcentaje" xfId="2" builtinId="5"/>
  </cellStyles>
  <dxfs count="0"/>
  <tableStyles count="0" defaultTableStyle="TableStyleMedium2" defaultPivotStyle="PivotStyleLight16"/>
  <colors>
    <mruColors>
      <color rgb="FF99CC00"/>
      <color rgb="FF457EC3"/>
      <color rgb="FFFF6699"/>
      <color rgb="FFFFCCFF"/>
      <color rgb="FF66FF33"/>
      <color rgb="FFCC9900"/>
      <color rgb="FFFFCC66"/>
      <color rgb="FF4478C4"/>
      <color rgb="FF00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335969</xdr:colOff>
      <xdr:row>1</xdr:row>
      <xdr:rowOff>139954</xdr:rowOff>
    </xdr:from>
    <xdr:to>
      <xdr:col>5</xdr:col>
      <xdr:colOff>587578</xdr:colOff>
      <xdr:row>5</xdr:row>
      <xdr:rowOff>4947</xdr:rowOff>
    </xdr:to>
    <xdr:pic>
      <xdr:nvPicPr>
        <xdr:cNvPr id="4" name="Imagen 3">
          <a:extLst>
            <a:ext uri="{FF2B5EF4-FFF2-40B4-BE49-F238E27FC236}">
              <a16:creationId xmlns:a16="http://schemas.microsoft.com/office/drawing/2014/main" id="{98BBB24E-3418-433F-AC18-A578893AB65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9969" y="330454"/>
          <a:ext cx="3749882" cy="76553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JHC%20MEN%2014%20Sep%202018%20190319\1.2%20PLAN%20DE%20PC%20y%20RC%20MEN%202019%20PUBLICADO%20en%20la%20P&#225;gina%20Web\0.A%20Plan%20de%20PC%20y%20RC%202019%20Publicado%20en%20la%20Web%20200219%20articles-377616_recurso_2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herran\AppData\Local\Microsoft\Windows\INetCache\Content.Outlook\9S89IIP9\Copia%20de%200.%20Plan%20de%20PC%20y%20R%20de%20C%202019-%20Incluye%20ODSDDHH%20y%20Paz%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herran\AppData\Local\Microsoft\Windows\INetCache\Content.Outlook\9S89IIP9\0.%20Plan%20de%20PC%20y%20R%20de%20C%202019-DirCalidad_fn11en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FORTALECIMIENTO%20DE%20LA%20GESTI&#211;N%20SECTORIAL%20E%20INSTITUCIONAL/Publicables/17.1%20Estrategia%20de%20Rendici&#243;n%20de%20Cuenta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lan PC y RC 2019"/>
      <sheetName val="ODS-DDHH"/>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lan PC y RC 2019"/>
      <sheetName val="ODS-DDHH"/>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lan PC y RC 2019"/>
      <sheetName val="ODS-DDHH"/>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DS-DDHH"/>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smcuervo@" TargetMode="External"/><Relationship Id="rId18" Type="http://schemas.openxmlformats.org/officeDocument/2006/relationships/hyperlink" Target="mailto:dduque@" TargetMode="External"/><Relationship Id="rId26" Type="http://schemas.openxmlformats.org/officeDocument/2006/relationships/hyperlink" Target="mailto:smdiaz@" TargetMode="External"/><Relationship Id="rId39" Type="http://schemas.openxmlformats.org/officeDocument/2006/relationships/hyperlink" Target="mailto:alecaceres@" TargetMode="External"/><Relationship Id="rId21" Type="http://schemas.openxmlformats.org/officeDocument/2006/relationships/hyperlink" Target="mailto:jpena@" TargetMode="External"/><Relationship Id="rId34" Type="http://schemas.openxmlformats.org/officeDocument/2006/relationships/hyperlink" Target="mailto:pportilla@mineducacion.gov.co" TargetMode="External"/><Relationship Id="rId42" Type="http://schemas.openxmlformats.org/officeDocument/2006/relationships/hyperlink" Target="mailto:alecaceres@" TargetMode="External"/><Relationship Id="rId7" Type="http://schemas.openxmlformats.org/officeDocument/2006/relationships/hyperlink" Target="mailto:scasas@" TargetMode="External"/><Relationship Id="rId2" Type="http://schemas.openxmlformats.org/officeDocument/2006/relationships/hyperlink" Target="mailto:alecaceres@" TargetMode="External"/><Relationship Id="rId16" Type="http://schemas.openxmlformats.org/officeDocument/2006/relationships/hyperlink" Target="mailto:cortizg@" TargetMode="External"/><Relationship Id="rId29" Type="http://schemas.openxmlformats.org/officeDocument/2006/relationships/hyperlink" Target="mailto:smdiaz@" TargetMode="External"/><Relationship Id="rId1" Type="http://schemas.openxmlformats.org/officeDocument/2006/relationships/hyperlink" Target="mailto:alecaceres@" TargetMode="External"/><Relationship Id="rId6" Type="http://schemas.openxmlformats.org/officeDocument/2006/relationships/hyperlink" Target="mailto:smdiaz@" TargetMode="External"/><Relationship Id="rId11" Type="http://schemas.openxmlformats.org/officeDocument/2006/relationships/hyperlink" Target="mailto:aherran@" TargetMode="External"/><Relationship Id="rId24" Type="http://schemas.openxmlformats.org/officeDocument/2006/relationships/hyperlink" Target="mailto:alecaceres@" TargetMode="External"/><Relationship Id="rId32" Type="http://schemas.openxmlformats.org/officeDocument/2006/relationships/hyperlink" Target="mailto:pportilla@" TargetMode="External"/><Relationship Id="rId37" Type="http://schemas.openxmlformats.org/officeDocument/2006/relationships/hyperlink" Target="mailto:alecaceres@" TargetMode="External"/><Relationship Id="rId40" Type="http://schemas.openxmlformats.org/officeDocument/2006/relationships/hyperlink" Target="mailto:alecaceres@" TargetMode="External"/><Relationship Id="rId45" Type="http://schemas.openxmlformats.org/officeDocument/2006/relationships/printerSettings" Target="../printerSettings/printerSettings1.bin"/><Relationship Id="rId5" Type="http://schemas.openxmlformats.org/officeDocument/2006/relationships/hyperlink" Target="mailto:aalzate@" TargetMode="External"/><Relationship Id="rId15" Type="http://schemas.openxmlformats.org/officeDocument/2006/relationships/hyperlink" Target="mailto:smdiaz@" TargetMode="External"/><Relationship Id="rId23" Type="http://schemas.openxmlformats.org/officeDocument/2006/relationships/hyperlink" Target="mailto:cortizg@" TargetMode="External"/><Relationship Id="rId28" Type="http://schemas.openxmlformats.org/officeDocument/2006/relationships/hyperlink" Target="mailto:smdiaz@" TargetMode="External"/><Relationship Id="rId36" Type="http://schemas.openxmlformats.org/officeDocument/2006/relationships/hyperlink" Target="mailto:alecaceres@" TargetMode="External"/><Relationship Id="rId10" Type="http://schemas.openxmlformats.org/officeDocument/2006/relationships/hyperlink" Target="mailto:aherran@" TargetMode="External"/><Relationship Id="rId19" Type="http://schemas.openxmlformats.org/officeDocument/2006/relationships/hyperlink" Target="mailto:dduque@" TargetMode="External"/><Relationship Id="rId31" Type="http://schemas.openxmlformats.org/officeDocument/2006/relationships/hyperlink" Target="mailto:pportilla@" TargetMode="External"/><Relationship Id="rId44" Type="http://schemas.openxmlformats.org/officeDocument/2006/relationships/hyperlink" Target="mailto:alecaceres@" TargetMode="External"/><Relationship Id="rId4" Type="http://schemas.openxmlformats.org/officeDocument/2006/relationships/hyperlink" Target="mailto:CAgudelo@" TargetMode="External"/><Relationship Id="rId9" Type="http://schemas.openxmlformats.org/officeDocument/2006/relationships/hyperlink" Target="mailto:jguevara@" TargetMode="External"/><Relationship Id="rId14" Type="http://schemas.openxmlformats.org/officeDocument/2006/relationships/hyperlink" Target="mailto:sachaves@" TargetMode="External"/><Relationship Id="rId22" Type="http://schemas.openxmlformats.org/officeDocument/2006/relationships/hyperlink" Target="mailto:ierazo@" TargetMode="External"/><Relationship Id="rId27" Type="http://schemas.openxmlformats.org/officeDocument/2006/relationships/hyperlink" Target="mailto:smdiaz@" TargetMode="External"/><Relationship Id="rId30" Type="http://schemas.openxmlformats.org/officeDocument/2006/relationships/hyperlink" Target="https://intranetmen.mineducacion.gov.co/comunidades/oie/documentos/Plan%20de%20Accin%20OIE/2014/2.MONIT%20Y%20EVAL/1.Rep%20Seg/7.%20Estrategia%20Participaci&#243;n%20Ciudadana/2018" TargetMode="External"/><Relationship Id="rId35" Type="http://schemas.openxmlformats.org/officeDocument/2006/relationships/hyperlink" Target="mailto:alecaceres@" TargetMode="External"/><Relationship Id="rId43" Type="http://schemas.openxmlformats.org/officeDocument/2006/relationships/hyperlink" Target="mailto:alecaceres@" TargetMode="External"/><Relationship Id="rId8" Type="http://schemas.openxmlformats.org/officeDocument/2006/relationships/hyperlink" Target="mailto:scasas@" TargetMode="External"/><Relationship Id="rId3" Type="http://schemas.openxmlformats.org/officeDocument/2006/relationships/hyperlink" Target="mailto:lumejia@mineducacion.gov.covigil@" TargetMode="External"/><Relationship Id="rId12" Type="http://schemas.openxmlformats.org/officeDocument/2006/relationships/hyperlink" Target="mailto:smcuervo@" TargetMode="External"/><Relationship Id="rId17" Type="http://schemas.openxmlformats.org/officeDocument/2006/relationships/hyperlink" Target="mailto:cmoreno@" TargetMode="External"/><Relationship Id="rId25" Type="http://schemas.openxmlformats.org/officeDocument/2006/relationships/hyperlink" Target="mailto:smdiaz@" TargetMode="External"/><Relationship Id="rId33" Type="http://schemas.openxmlformats.org/officeDocument/2006/relationships/hyperlink" Target="mailto:pportilla@" TargetMode="External"/><Relationship Id="rId38" Type="http://schemas.openxmlformats.org/officeDocument/2006/relationships/hyperlink" Target="mailto:alecaceres@" TargetMode="External"/><Relationship Id="rId46" Type="http://schemas.openxmlformats.org/officeDocument/2006/relationships/drawing" Target="../drawings/drawing1.xml"/><Relationship Id="rId20" Type="http://schemas.openxmlformats.org/officeDocument/2006/relationships/hyperlink" Target="mailto:jpena@" TargetMode="External"/><Relationship Id="rId41" Type="http://schemas.openxmlformats.org/officeDocument/2006/relationships/hyperlink" Target="mailto:alecace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BF34A-A20C-49D7-BDD8-D3AA818381A3}">
  <sheetPr>
    <pageSetUpPr fitToPage="1"/>
  </sheetPr>
  <dimension ref="A1:BU63"/>
  <sheetViews>
    <sheetView tabSelected="1" showWhiteSpace="0" topLeftCell="B2" zoomScale="55" zoomScaleNormal="55" workbookViewId="0">
      <selection activeCell="F9" sqref="F9:F10"/>
    </sheetView>
  </sheetViews>
  <sheetFormatPr baseColWidth="10" defaultRowHeight="15" x14ac:dyDescent="0.25"/>
  <cols>
    <col min="1" max="1" width="8.5703125" style="6" customWidth="1"/>
    <col min="2" max="2" width="5.5703125" style="6" bestFit="1" customWidth="1"/>
    <col min="3" max="3" width="20.42578125" style="11" customWidth="1"/>
    <col min="4" max="4" width="21.42578125" style="11" bestFit="1" customWidth="1"/>
    <col min="5" max="5" width="31" style="6" customWidth="1"/>
    <col min="6" max="6" width="60.7109375" style="6" customWidth="1"/>
    <col min="7" max="7" width="33.140625" style="6" customWidth="1"/>
    <col min="8" max="8" width="33.85546875" style="6" customWidth="1"/>
    <col min="9" max="9" width="20.140625" style="6" customWidth="1"/>
    <col min="10" max="10" width="18.28515625" style="6" customWidth="1"/>
    <col min="11" max="11" width="15" style="6" hidden="1" customWidth="1"/>
    <col min="12" max="12" width="19.5703125" style="6" hidden="1" customWidth="1"/>
    <col min="13" max="14" width="23.7109375" style="6" customWidth="1"/>
    <col min="15" max="15" width="17.28515625" style="6" customWidth="1"/>
    <col min="16" max="16" width="58.5703125" style="6" hidden="1" customWidth="1"/>
    <col min="17" max="17" width="43.5703125" style="6" hidden="1" customWidth="1"/>
    <col min="18" max="18" width="30.7109375" style="6" hidden="1" customWidth="1"/>
    <col min="19" max="19" width="52.7109375" style="6" hidden="1" customWidth="1"/>
    <col min="20" max="20" width="22" style="6" hidden="1" customWidth="1"/>
    <col min="21" max="21" width="143.28515625" style="6" customWidth="1"/>
    <col min="22" max="24" width="26.7109375" style="6" hidden="1" customWidth="1"/>
    <col min="25" max="25" width="4.5703125" style="6" hidden="1" customWidth="1"/>
    <col min="26" max="27" width="9.28515625" style="6" hidden="1" customWidth="1"/>
    <col min="28" max="34" width="5.28515625" style="6" hidden="1" customWidth="1"/>
    <col min="35" max="35" width="9.28515625" style="6" hidden="1" customWidth="1"/>
    <col min="36" max="36" width="5.28515625" style="6" hidden="1" customWidth="1"/>
    <col min="37" max="37" width="9.28515625" style="6" hidden="1" customWidth="1"/>
    <col min="38" max="38" width="7.28515625" style="6" hidden="1" customWidth="1"/>
    <col min="39" max="39" width="6.85546875" style="6" hidden="1" customWidth="1"/>
    <col min="40" max="40" width="12.140625" style="6" hidden="1" customWidth="1"/>
    <col min="41" max="41" width="9.28515625" style="6" hidden="1" customWidth="1"/>
    <col min="42" max="43" width="11.5703125" style="6" hidden="1" customWidth="1"/>
    <col min="44" max="44" width="10" style="6" hidden="1" customWidth="1"/>
    <col min="45" max="45" width="13.5703125" style="6" hidden="1" customWidth="1"/>
    <col min="46" max="50" width="10" style="6" hidden="1" customWidth="1"/>
    <col min="51" max="53" width="8.140625" style="6" hidden="1" customWidth="1"/>
    <col min="54" max="54" width="17.5703125" style="6" hidden="1" customWidth="1"/>
    <col min="55" max="55" width="27" style="6" hidden="1" customWidth="1"/>
    <col min="56" max="56" width="13.42578125" style="6" hidden="1" customWidth="1"/>
    <col min="57" max="58" width="6.85546875" style="6" hidden="1" customWidth="1"/>
    <col min="59" max="60" width="5.28515625" style="6" hidden="1" customWidth="1"/>
    <col min="61" max="64" width="12" style="6" hidden="1" customWidth="1"/>
    <col min="65" max="68" width="14" style="6" hidden="1" customWidth="1"/>
    <col min="69" max="69" width="50.7109375" style="6" hidden="1" customWidth="1"/>
    <col min="70" max="70" width="21.7109375" style="16" hidden="1" customWidth="1"/>
    <col min="71" max="16384" width="11.42578125" style="6"/>
  </cols>
  <sheetData>
    <row r="1" spans="1:70" x14ac:dyDescent="0.25">
      <c r="C1" s="6"/>
      <c r="D1" s="6"/>
      <c r="I1" s="8"/>
      <c r="J1" s="8"/>
      <c r="K1" s="8"/>
      <c r="BR1" s="6"/>
    </row>
    <row r="2" spans="1:70" x14ac:dyDescent="0.25">
      <c r="C2" s="6"/>
      <c r="D2" s="6"/>
      <c r="I2" s="8"/>
      <c r="J2" s="8"/>
      <c r="K2" s="8"/>
    </row>
    <row r="3" spans="1:70" x14ac:dyDescent="0.25">
      <c r="C3" s="6"/>
      <c r="D3" s="6"/>
      <c r="I3" s="8"/>
      <c r="J3" s="8"/>
      <c r="K3" s="8"/>
    </row>
    <row r="4" spans="1:70" ht="26.25" x14ac:dyDescent="0.25">
      <c r="C4" s="9"/>
      <c r="D4" s="9"/>
      <c r="E4" s="9"/>
      <c r="F4" s="10"/>
      <c r="G4" s="10" t="s">
        <v>0</v>
      </c>
      <c r="H4" s="9"/>
      <c r="I4" s="9"/>
      <c r="J4" s="9"/>
      <c r="K4" s="9"/>
      <c r="L4" s="9"/>
      <c r="M4" s="9"/>
      <c r="N4" s="9"/>
    </row>
    <row r="5" spans="1:70" ht="15" customHeight="1" x14ac:dyDescent="0.25">
      <c r="C5" s="9"/>
      <c r="D5" s="9"/>
      <c r="E5" s="9"/>
      <c r="G5" s="9"/>
      <c r="H5" s="9"/>
      <c r="I5" s="9"/>
      <c r="J5" s="9"/>
      <c r="K5" s="9"/>
      <c r="L5" s="9"/>
      <c r="M5" s="9"/>
      <c r="N5" s="9"/>
      <c r="BR5" s="6"/>
    </row>
    <row r="6" spans="1:70" ht="15" customHeight="1" x14ac:dyDescent="0.25">
      <c r="A6" s="11"/>
      <c r="B6" s="11"/>
      <c r="E6" s="11"/>
      <c r="F6" s="11"/>
      <c r="G6" s="11"/>
      <c r="H6" s="11"/>
      <c r="I6" s="11"/>
      <c r="J6" s="11"/>
      <c r="K6" s="11"/>
      <c r="L6" s="11"/>
      <c r="M6" s="11"/>
      <c r="N6" s="11"/>
      <c r="P6" s="11"/>
      <c r="Q6" s="11"/>
      <c r="R6" s="11"/>
      <c r="S6" s="11"/>
      <c r="T6" s="11"/>
      <c r="BR6" s="6"/>
    </row>
    <row r="7" spans="1:70" ht="15" customHeight="1" thickBot="1" x14ac:dyDescent="0.3">
      <c r="A7" s="11"/>
      <c r="B7" s="11"/>
      <c r="E7" s="11"/>
      <c r="F7" s="11"/>
      <c r="G7" s="11"/>
      <c r="H7" s="11"/>
      <c r="I7" s="11"/>
      <c r="J7" s="11"/>
      <c r="K7" s="11"/>
      <c r="L7" s="11"/>
      <c r="M7" s="11"/>
      <c r="N7" s="11"/>
      <c r="P7" s="11"/>
      <c r="Q7" s="11"/>
      <c r="R7" s="11"/>
      <c r="S7" s="11"/>
      <c r="T7" s="11"/>
      <c r="BR7" s="6"/>
    </row>
    <row r="8" spans="1:70" s="12" customFormat="1" ht="29.25" customHeight="1" thickBot="1" x14ac:dyDescent="0.3">
      <c r="C8" s="19"/>
      <c r="D8" s="20"/>
      <c r="E8" s="20"/>
      <c r="F8" s="82"/>
      <c r="G8" s="20" t="s">
        <v>401</v>
      </c>
      <c r="H8" s="82"/>
      <c r="I8" s="82"/>
      <c r="J8" s="82"/>
      <c r="K8" s="82"/>
      <c r="L8" s="82"/>
      <c r="M8" s="82"/>
      <c r="N8" s="82"/>
      <c r="O8" s="83"/>
      <c r="P8" s="84"/>
      <c r="Q8" s="85"/>
      <c r="R8" s="85"/>
      <c r="S8" s="85"/>
      <c r="T8" s="84"/>
      <c r="U8" s="116" t="s">
        <v>201</v>
      </c>
      <c r="V8" s="117"/>
      <c r="W8" s="117"/>
      <c r="X8" s="118"/>
      <c r="Y8" s="6"/>
      <c r="Z8" s="23"/>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5"/>
    </row>
    <row r="9" spans="1:70" s="13" customFormat="1" ht="21" customHeight="1" thickBot="1" x14ac:dyDescent="0.3">
      <c r="C9" s="106" t="s">
        <v>25</v>
      </c>
      <c r="D9" s="100" t="s">
        <v>1</v>
      </c>
      <c r="E9" s="100" t="s">
        <v>2</v>
      </c>
      <c r="F9" s="100" t="s">
        <v>3</v>
      </c>
      <c r="G9" s="100" t="s">
        <v>4</v>
      </c>
      <c r="H9" s="100" t="s">
        <v>5</v>
      </c>
      <c r="I9" s="100" t="s">
        <v>6</v>
      </c>
      <c r="J9" s="100" t="s">
        <v>7</v>
      </c>
      <c r="K9" s="104" t="s">
        <v>24</v>
      </c>
      <c r="L9" s="104" t="s">
        <v>126</v>
      </c>
      <c r="M9" s="100" t="s">
        <v>92</v>
      </c>
      <c r="N9" s="100" t="s">
        <v>93</v>
      </c>
      <c r="O9" s="102" t="s">
        <v>8</v>
      </c>
      <c r="P9" s="108" t="s">
        <v>205</v>
      </c>
      <c r="Q9" s="110" t="s">
        <v>206</v>
      </c>
      <c r="R9" s="110" t="s">
        <v>353</v>
      </c>
      <c r="S9" s="112" t="s">
        <v>207</v>
      </c>
      <c r="T9" s="114" t="s">
        <v>208</v>
      </c>
      <c r="U9" s="125" t="s">
        <v>197</v>
      </c>
      <c r="V9" s="127" t="s">
        <v>198</v>
      </c>
      <c r="W9" s="129" t="s">
        <v>199</v>
      </c>
      <c r="X9" s="131" t="s">
        <v>200</v>
      </c>
      <c r="Y9" s="6"/>
      <c r="Z9" s="119" t="s">
        <v>261</v>
      </c>
      <c r="AA9" s="120"/>
      <c r="AB9" s="120"/>
      <c r="AC9" s="120"/>
      <c r="AD9" s="120"/>
      <c r="AE9" s="120"/>
      <c r="AF9" s="120"/>
      <c r="AG9" s="121"/>
      <c r="AH9" s="122" t="s">
        <v>127</v>
      </c>
      <c r="AI9" s="123"/>
      <c r="AJ9" s="123"/>
      <c r="AK9" s="124"/>
      <c r="AL9" s="119" t="s">
        <v>262</v>
      </c>
      <c r="AM9" s="120"/>
      <c r="AN9" s="120"/>
      <c r="AO9" s="121"/>
      <c r="AP9" s="122" t="s">
        <v>128</v>
      </c>
      <c r="AQ9" s="124"/>
      <c r="AR9" s="119" t="s">
        <v>263</v>
      </c>
      <c r="AS9" s="120"/>
      <c r="AT9" s="120"/>
      <c r="AU9" s="120"/>
      <c r="AV9" s="120"/>
      <c r="AW9" s="120"/>
      <c r="AX9" s="121"/>
      <c r="AY9" s="119" t="s">
        <v>129</v>
      </c>
      <c r="AZ9" s="120"/>
      <c r="BA9" s="121"/>
      <c r="BB9" s="119" t="s">
        <v>130</v>
      </c>
      <c r="BC9" s="120"/>
      <c r="BD9" s="121"/>
      <c r="BE9" s="122" t="s">
        <v>259</v>
      </c>
      <c r="BF9" s="123"/>
      <c r="BG9" s="123"/>
      <c r="BH9" s="124"/>
      <c r="BI9" s="122" t="s">
        <v>260</v>
      </c>
      <c r="BJ9" s="123"/>
      <c r="BK9" s="123"/>
      <c r="BL9" s="124"/>
      <c r="BM9" s="119" t="s">
        <v>131</v>
      </c>
      <c r="BN9" s="120"/>
      <c r="BO9" s="120"/>
      <c r="BP9" s="121"/>
      <c r="BQ9" s="26"/>
      <c r="BR9" s="27"/>
    </row>
    <row r="10" spans="1:70" s="13" customFormat="1" ht="118.5" customHeight="1" thickBot="1" x14ac:dyDescent="0.3">
      <c r="C10" s="107"/>
      <c r="D10" s="101"/>
      <c r="E10" s="101"/>
      <c r="F10" s="101"/>
      <c r="G10" s="101"/>
      <c r="H10" s="101"/>
      <c r="I10" s="101"/>
      <c r="J10" s="101"/>
      <c r="K10" s="105"/>
      <c r="L10" s="105"/>
      <c r="M10" s="101"/>
      <c r="N10" s="101"/>
      <c r="O10" s="103"/>
      <c r="P10" s="109"/>
      <c r="Q10" s="111"/>
      <c r="R10" s="111"/>
      <c r="S10" s="113"/>
      <c r="T10" s="115"/>
      <c r="U10" s="126"/>
      <c r="V10" s="128"/>
      <c r="W10" s="130"/>
      <c r="X10" s="132"/>
      <c r="Y10" s="6"/>
      <c r="Z10" s="28" t="s">
        <v>134</v>
      </c>
      <c r="AA10" s="29" t="s">
        <v>135</v>
      </c>
      <c r="AB10" s="29" t="s">
        <v>136</v>
      </c>
      <c r="AC10" s="29" t="s">
        <v>137</v>
      </c>
      <c r="AD10" s="29" t="s">
        <v>138</v>
      </c>
      <c r="AE10" s="29" t="s">
        <v>139</v>
      </c>
      <c r="AF10" s="29" t="s">
        <v>140</v>
      </c>
      <c r="AG10" s="30" t="s">
        <v>141</v>
      </c>
      <c r="AH10" s="28" t="s">
        <v>142</v>
      </c>
      <c r="AI10" s="29" t="s">
        <v>143</v>
      </c>
      <c r="AJ10" s="29" t="s">
        <v>144</v>
      </c>
      <c r="AK10" s="30" t="s">
        <v>145</v>
      </c>
      <c r="AL10" s="28" t="s">
        <v>202</v>
      </c>
      <c r="AM10" s="31" t="s">
        <v>203</v>
      </c>
      <c r="AN10" s="29" t="s">
        <v>204</v>
      </c>
      <c r="AO10" s="30" t="s">
        <v>146</v>
      </c>
      <c r="AP10" s="28" t="s">
        <v>147</v>
      </c>
      <c r="AQ10" s="30" t="s">
        <v>148</v>
      </c>
      <c r="AR10" s="32" t="s">
        <v>149</v>
      </c>
      <c r="AS10" s="29" t="s">
        <v>150</v>
      </c>
      <c r="AT10" s="31" t="s">
        <v>151</v>
      </c>
      <c r="AU10" s="29" t="s">
        <v>152</v>
      </c>
      <c r="AV10" s="31" t="s">
        <v>153</v>
      </c>
      <c r="AW10" s="31" t="s">
        <v>154</v>
      </c>
      <c r="AX10" s="33" t="s">
        <v>155</v>
      </c>
      <c r="AY10" s="28" t="s">
        <v>156</v>
      </c>
      <c r="AZ10" s="29" t="s">
        <v>157</v>
      </c>
      <c r="BA10" s="30" t="s">
        <v>158</v>
      </c>
      <c r="BB10" s="34" t="s">
        <v>159</v>
      </c>
      <c r="BC10" s="35" t="s">
        <v>160</v>
      </c>
      <c r="BD10" s="36" t="s">
        <v>161</v>
      </c>
      <c r="BE10" s="32" t="s">
        <v>162</v>
      </c>
      <c r="BF10" s="31" t="s">
        <v>163</v>
      </c>
      <c r="BG10" s="29" t="s">
        <v>164</v>
      </c>
      <c r="BH10" s="30" t="s">
        <v>165</v>
      </c>
      <c r="BI10" s="28" t="s">
        <v>166</v>
      </c>
      <c r="BJ10" s="29" t="s">
        <v>167</v>
      </c>
      <c r="BK10" s="29" t="s">
        <v>168</v>
      </c>
      <c r="BL10" s="30" t="s">
        <v>169</v>
      </c>
      <c r="BM10" s="28" t="s">
        <v>170</v>
      </c>
      <c r="BN10" s="29" t="s">
        <v>7</v>
      </c>
      <c r="BO10" s="29" t="s">
        <v>171</v>
      </c>
      <c r="BP10" s="30" t="s">
        <v>172</v>
      </c>
      <c r="BQ10" s="37" t="s">
        <v>132</v>
      </c>
      <c r="BR10" s="38" t="s">
        <v>133</v>
      </c>
    </row>
    <row r="11" spans="1:70" s="13" customFormat="1" ht="63.75" customHeight="1" x14ac:dyDescent="0.25">
      <c r="B11" s="22">
        <v>1</v>
      </c>
      <c r="C11" s="21" t="s">
        <v>195</v>
      </c>
      <c r="D11" s="3" t="s">
        <v>37</v>
      </c>
      <c r="E11" s="1" t="s">
        <v>62</v>
      </c>
      <c r="F11" s="2" t="s">
        <v>70</v>
      </c>
      <c r="G11" s="3" t="s">
        <v>64</v>
      </c>
      <c r="H11" s="3" t="s">
        <v>97</v>
      </c>
      <c r="I11" s="3" t="s">
        <v>40</v>
      </c>
      <c r="J11" s="7">
        <v>1</v>
      </c>
      <c r="K11" s="7"/>
      <c r="L11" s="7">
        <f t="shared" ref="L11:L48" si="0">+K11/J11</f>
        <v>0</v>
      </c>
      <c r="M11" s="4">
        <v>43539</v>
      </c>
      <c r="N11" s="4">
        <v>43830</v>
      </c>
      <c r="O11" s="5" t="s">
        <v>17</v>
      </c>
      <c r="P11" s="40" t="s">
        <v>252</v>
      </c>
      <c r="Q11" s="41" t="s">
        <v>258</v>
      </c>
      <c r="R11" s="42"/>
      <c r="S11" s="41" t="s">
        <v>252</v>
      </c>
      <c r="T11" s="55" t="s">
        <v>256</v>
      </c>
      <c r="U11" s="97" t="s">
        <v>357</v>
      </c>
      <c r="V11" s="94"/>
      <c r="W11" s="61"/>
      <c r="X11" s="58"/>
      <c r="Y11" s="6"/>
      <c r="Z11" s="52"/>
      <c r="AA11" s="53"/>
      <c r="AB11" s="53"/>
      <c r="AC11" s="53"/>
      <c r="AD11" s="53"/>
      <c r="AE11" s="53"/>
      <c r="AF11" s="53"/>
      <c r="AG11" s="54"/>
      <c r="AH11" s="52"/>
      <c r="AI11" s="53"/>
      <c r="AJ11" s="53"/>
      <c r="AK11" s="54"/>
      <c r="AL11" s="52"/>
      <c r="AM11" s="53"/>
      <c r="AN11" s="53"/>
      <c r="AO11" s="54"/>
      <c r="AP11" s="52"/>
      <c r="AQ11" s="54"/>
      <c r="AR11" s="52"/>
      <c r="AS11" s="53"/>
      <c r="AT11" s="53"/>
      <c r="AU11" s="53"/>
      <c r="AV11" s="53"/>
      <c r="AW11" s="53"/>
      <c r="AX11" s="54"/>
      <c r="AY11" s="52"/>
      <c r="AZ11" s="53"/>
      <c r="BA11" s="54"/>
      <c r="BB11" s="52"/>
      <c r="BC11" s="53"/>
      <c r="BD11" s="54"/>
      <c r="BE11" s="52"/>
      <c r="BF11" s="53"/>
      <c r="BG11" s="53"/>
      <c r="BH11" s="54"/>
      <c r="BI11" s="52"/>
      <c r="BJ11" s="53"/>
      <c r="BK11" s="53"/>
      <c r="BL11" s="54"/>
      <c r="BM11" s="49"/>
      <c r="BN11" s="50"/>
      <c r="BO11" s="50"/>
      <c r="BP11" s="51"/>
      <c r="BQ11" s="49"/>
      <c r="BR11" s="51"/>
    </row>
    <row r="12" spans="1:70" s="13" customFormat="1" ht="158.25" customHeight="1" x14ac:dyDescent="0.25">
      <c r="B12" s="22">
        <v>2</v>
      </c>
      <c r="C12" s="21" t="s">
        <v>195</v>
      </c>
      <c r="D12" s="3" t="s">
        <v>10</v>
      </c>
      <c r="E12" s="1" t="s">
        <v>60</v>
      </c>
      <c r="F12" s="2" t="s">
        <v>66</v>
      </c>
      <c r="G12" s="3" t="s">
        <v>65</v>
      </c>
      <c r="H12" s="3" t="s">
        <v>124</v>
      </c>
      <c r="I12" s="3" t="s">
        <v>9</v>
      </c>
      <c r="J12" s="17">
        <v>1</v>
      </c>
      <c r="K12" s="7"/>
      <c r="L12" s="7">
        <f t="shared" si="0"/>
        <v>0</v>
      </c>
      <c r="M12" s="4">
        <v>43678</v>
      </c>
      <c r="N12" s="4">
        <v>43707</v>
      </c>
      <c r="O12" s="5" t="s">
        <v>17</v>
      </c>
      <c r="P12" s="40" t="s">
        <v>252</v>
      </c>
      <c r="Q12" s="41" t="s">
        <v>258</v>
      </c>
      <c r="R12" s="42"/>
      <c r="S12" s="41" t="s">
        <v>257</v>
      </c>
      <c r="T12" s="55" t="s">
        <v>254</v>
      </c>
      <c r="U12" s="97" t="s">
        <v>386</v>
      </c>
      <c r="V12" s="94"/>
      <c r="W12" s="61"/>
      <c r="X12" s="58"/>
      <c r="Y12" s="6"/>
      <c r="Z12" s="52"/>
      <c r="AA12" s="53"/>
      <c r="AB12" s="53"/>
      <c r="AC12" s="53"/>
      <c r="AD12" s="53"/>
      <c r="AE12" s="53"/>
      <c r="AF12" s="53"/>
      <c r="AG12" s="54"/>
      <c r="AH12" s="52"/>
      <c r="AI12" s="53"/>
      <c r="AJ12" s="53"/>
      <c r="AK12" s="54"/>
      <c r="AL12" s="52"/>
      <c r="AM12" s="53"/>
      <c r="AN12" s="53"/>
      <c r="AO12" s="54"/>
      <c r="AP12" s="52"/>
      <c r="AQ12" s="54"/>
      <c r="AR12" s="52"/>
      <c r="AS12" s="53"/>
      <c r="AT12" s="53"/>
      <c r="AU12" s="53"/>
      <c r="AV12" s="53"/>
      <c r="AW12" s="53"/>
      <c r="AX12" s="54"/>
      <c r="AY12" s="52"/>
      <c r="AZ12" s="53"/>
      <c r="BA12" s="54"/>
      <c r="BB12" s="52"/>
      <c r="BC12" s="53"/>
      <c r="BD12" s="54"/>
      <c r="BE12" s="52"/>
      <c r="BF12" s="53"/>
      <c r="BG12" s="53"/>
      <c r="BH12" s="54"/>
      <c r="BI12" s="52"/>
      <c r="BJ12" s="53"/>
      <c r="BK12" s="53"/>
      <c r="BL12" s="54"/>
      <c r="BM12" s="49"/>
      <c r="BN12" s="50"/>
      <c r="BO12" s="50"/>
      <c r="BP12" s="51"/>
      <c r="BQ12" s="49"/>
      <c r="BR12" s="51"/>
    </row>
    <row r="13" spans="1:70" s="13" customFormat="1" ht="75" customHeight="1" x14ac:dyDescent="0.25">
      <c r="B13" s="22">
        <v>3</v>
      </c>
      <c r="C13" s="21" t="s">
        <v>195</v>
      </c>
      <c r="D13" s="3" t="s">
        <v>10</v>
      </c>
      <c r="E13" s="1" t="s">
        <v>60</v>
      </c>
      <c r="F13" s="2" t="s">
        <v>61</v>
      </c>
      <c r="G13" s="3" t="s">
        <v>123</v>
      </c>
      <c r="H13" s="3" t="s">
        <v>125</v>
      </c>
      <c r="I13" s="3" t="s">
        <v>9</v>
      </c>
      <c r="J13" s="17">
        <v>2</v>
      </c>
      <c r="K13" s="7"/>
      <c r="L13" s="7">
        <f t="shared" si="0"/>
        <v>0</v>
      </c>
      <c r="M13" s="4">
        <v>43565</v>
      </c>
      <c r="N13" s="4">
        <v>43565</v>
      </c>
      <c r="O13" s="5" t="s">
        <v>17</v>
      </c>
      <c r="P13" s="40" t="s">
        <v>252</v>
      </c>
      <c r="Q13" s="41" t="s">
        <v>258</v>
      </c>
      <c r="R13" s="43"/>
      <c r="S13" s="41" t="s">
        <v>253</v>
      </c>
      <c r="T13" s="55" t="s">
        <v>256</v>
      </c>
      <c r="U13" s="97" t="s">
        <v>356</v>
      </c>
      <c r="V13" s="94"/>
      <c r="W13" s="61"/>
      <c r="X13" s="58"/>
      <c r="Y13" s="6"/>
      <c r="Z13" s="52"/>
      <c r="AA13" s="53"/>
      <c r="AB13" s="53"/>
      <c r="AC13" s="53"/>
      <c r="AD13" s="53"/>
      <c r="AE13" s="53"/>
      <c r="AF13" s="53"/>
      <c r="AG13" s="54"/>
      <c r="AH13" s="52"/>
      <c r="AI13" s="53"/>
      <c r="AJ13" s="53"/>
      <c r="AK13" s="54"/>
      <c r="AL13" s="52"/>
      <c r="AM13" s="53"/>
      <c r="AN13" s="53"/>
      <c r="AO13" s="54"/>
      <c r="AP13" s="52"/>
      <c r="AQ13" s="54"/>
      <c r="AR13" s="52"/>
      <c r="AS13" s="53"/>
      <c r="AT13" s="53"/>
      <c r="AU13" s="53"/>
      <c r="AV13" s="53"/>
      <c r="AW13" s="53"/>
      <c r="AX13" s="54"/>
      <c r="AY13" s="52"/>
      <c r="AZ13" s="53"/>
      <c r="BA13" s="54"/>
      <c r="BB13" s="52"/>
      <c r="BC13" s="53"/>
      <c r="BD13" s="54"/>
      <c r="BE13" s="52"/>
      <c r="BF13" s="53"/>
      <c r="BG13" s="53"/>
      <c r="BH13" s="54"/>
      <c r="BI13" s="52"/>
      <c r="BJ13" s="53"/>
      <c r="BK13" s="53"/>
      <c r="BL13" s="54"/>
      <c r="BM13" s="49"/>
      <c r="BN13" s="50"/>
      <c r="BO13" s="50"/>
      <c r="BP13" s="51"/>
      <c r="BQ13" s="49"/>
      <c r="BR13" s="51"/>
    </row>
    <row r="14" spans="1:70" s="13" customFormat="1" ht="103.5" customHeight="1" x14ac:dyDescent="0.25">
      <c r="B14" s="22">
        <v>4</v>
      </c>
      <c r="C14" s="21"/>
      <c r="D14" s="3" t="s">
        <v>37</v>
      </c>
      <c r="E14" s="1" t="s">
        <v>60</v>
      </c>
      <c r="F14" s="2" t="s">
        <v>255</v>
      </c>
      <c r="G14" s="3" t="s">
        <v>63</v>
      </c>
      <c r="H14" s="3" t="s">
        <v>98</v>
      </c>
      <c r="I14" s="3" t="s">
        <v>40</v>
      </c>
      <c r="J14" s="7">
        <v>1</v>
      </c>
      <c r="K14" s="7"/>
      <c r="L14" s="7">
        <f t="shared" si="0"/>
        <v>0</v>
      </c>
      <c r="M14" s="4">
        <v>43524</v>
      </c>
      <c r="N14" s="4">
        <v>43829</v>
      </c>
      <c r="O14" s="5" t="s">
        <v>17</v>
      </c>
      <c r="P14" s="40" t="s">
        <v>252</v>
      </c>
      <c r="Q14" s="41" t="s">
        <v>258</v>
      </c>
      <c r="R14" s="43"/>
      <c r="S14" s="41" t="s">
        <v>252</v>
      </c>
      <c r="T14" s="55" t="s">
        <v>256</v>
      </c>
      <c r="U14" s="97" t="s">
        <v>387</v>
      </c>
      <c r="V14" s="94"/>
      <c r="W14" s="61"/>
      <c r="X14" s="58"/>
      <c r="Y14" s="6"/>
      <c r="Z14" s="52"/>
      <c r="AA14" s="53"/>
      <c r="AB14" s="53"/>
      <c r="AC14" s="53"/>
      <c r="AD14" s="53"/>
      <c r="AE14" s="53"/>
      <c r="AF14" s="53"/>
      <c r="AG14" s="54"/>
      <c r="AH14" s="52"/>
      <c r="AI14" s="53"/>
      <c r="AJ14" s="53"/>
      <c r="AK14" s="54"/>
      <c r="AL14" s="52"/>
      <c r="AM14" s="53"/>
      <c r="AN14" s="53"/>
      <c r="AO14" s="54"/>
      <c r="AP14" s="52"/>
      <c r="AQ14" s="54"/>
      <c r="AR14" s="52"/>
      <c r="AS14" s="53"/>
      <c r="AT14" s="53"/>
      <c r="AU14" s="53"/>
      <c r="AV14" s="53"/>
      <c r="AW14" s="53"/>
      <c r="AX14" s="54"/>
      <c r="AY14" s="52"/>
      <c r="AZ14" s="53"/>
      <c r="BA14" s="54"/>
      <c r="BB14" s="52"/>
      <c r="BC14" s="53"/>
      <c r="BD14" s="54"/>
      <c r="BE14" s="52"/>
      <c r="BF14" s="53"/>
      <c r="BG14" s="53"/>
      <c r="BH14" s="54"/>
      <c r="BI14" s="52"/>
      <c r="BJ14" s="53"/>
      <c r="BK14" s="53"/>
      <c r="BL14" s="54"/>
      <c r="BM14" s="49"/>
      <c r="BN14" s="50"/>
      <c r="BO14" s="50"/>
      <c r="BP14" s="51"/>
      <c r="BQ14" s="49"/>
      <c r="BR14" s="51"/>
    </row>
    <row r="15" spans="1:70" s="13" customFormat="1" ht="150" customHeight="1" x14ac:dyDescent="0.25">
      <c r="B15" s="22">
        <v>5</v>
      </c>
      <c r="C15" s="21" t="s">
        <v>196</v>
      </c>
      <c r="D15" s="3" t="s">
        <v>14</v>
      </c>
      <c r="E15" s="1" t="s">
        <v>11</v>
      </c>
      <c r="F15" s="2" t="s">
        <v>94</v>
      </c>
      <c r="G15" s="3" t="s">
        <v>111</v>
      </c>
      <c r="H15" s="3" t="s">
        <v>110</v>
      </c>
      <c r="I15" s="3" t="s">
        <v>9</v>
      </c>
      <c r="J15" s="17">
        <v>1</v>
      </c>
      <c r="K15" s="7"/>
      <c r="L15" s="7">
        <f t="shared" si="0"/>
        <v>0</v>
      </c>
      <c r="M15" s="4">
        <v>43496</v>
      </c>
      <c r="N15" s="4">
        <v>43799</v>
      </c>
      <c r="O15" s="5" t="s">
        <v>17</v>
      </c>
      <c r="P15" s="40" t="s">
        <v>271</v>
      </c>
      <c r="Q15" s="41" t="s">
        <v>209</v>
      </c>
      <c r="R15" s="41" t="s">
        <v>210</v>
      </c>
      <c r="S15" s="41" t="s">
        <v>272</v>
      </c>
      <c r="T15" s="55" t="s">
        <v>273</v>
      </c>
      <c r="U15" s="97" t="s">
        <v>265</v>
      </c>
      <c r="V15" s="94"/>
      <c r="W15" s="61"/>
      <c r="X15" s="58"/>
      <c r="Y15" s="6"/>
      <c r="Z15" s="52"/>
      <c r="AA15" s="53" t="s">
        <v>267</v>
      </c>
      <c r="AB15" s="53"/>
      <c r="AC15" s="53" t="s">
        <v>267</v>
      </c>
      <c r="AD15" s="53" t="s">
        <v>267</v>
      </c>
      <c r="AE15" s="53" t="s">
        <v>267</v>
      </c>
      <c r="AF15" s="53" t="s">
        <v>267</v>
      </c>
      <c r="AG15" s="54" t="s">
        <v>267</v>
      </c>
      <c r="AH15" s="52" t="s">
        <v>267</v>
      </c>
      <c r="AI15" s="53" t="s">
        <v>267</v>
      </c>
      <c r="AJ15" s="53" t="s">
        <v>267</v>
      </c>
      <c r="AK15" s="54" t="s">
        <v>267</v>
      </c>
      <c r="AL15" s="52"/>
      <c r="AM15" s="53"/>
      <c r="AN15" s="53"/>
      <c r="AO15" s="54"/>
      <c r="AP15" s="52"/>
      <c r="AQ15" s="54" t="s">
        <v>267</v>
      </c>
      <c r="AR15" s="52"/>
      <c r="AS15" s="53"/>
      <c r="AT15" s="53" t="s">
        <v>267</v>
      </c>
      <c r="AU15" s="53" t="s">
        <v>267</v>
      </c>
      <c r="AV15" s="53"/>
      <c r="AW15" s="53"/>
      <c r="AX15" s="54"/>
      <c r="AY15" s="52" t="s">
        <v>267</v>
      </c>
      <c r="AZ15" s="53" t="s">
        <v>267</v>
      </c>
      <c r="BA15" s="54"/>
      <c r="BB15" s="52"/>
      <c r="BC15" s="53"/>
      <c r="BD15" s="54"/>
      <c r="BE15" s="52" t="s">
        <v>267</v>
      </c>
      <c r="BF15" s="53" t="s">
        <v>267</v>
      </c>
      <c r="BG15" s="53" t="s">
        <v>267</v>
      </c>
      <c r="BH15" s="54" t="s">
        <v>267</v>
      </c>
      <c r="BI15" s="52" t="s">
        <v>267</v>
      </c>
      <c r="BJ15" s="53"/>
      <c r="BK15" s="53"/>
      <c r="BL15" s="54"/>
      <c r="BM15" s="49" t="s">
        <v>268</v>
      </c>
      <c r="BN15" s="50" t="s">
        <v>269</v>
      </c>
      <c r="BO15" s="50"/>
      <c r="BP15" s="51"/>
      <c r="BQ15" s="49" t="s">
        <v>270</v>
      </c>
      <c r="BR15" s="51"/>
    </row>
    <row r="16" spans="1:70" s="13" customFormat="1" ht="183" customHeight="1" x14ac:dyDescent="0.25">
      <c r="B16" s="22">
        <v>6</v>
      </c>
      <c r="C16" s="21" t="s">
        <v>196</v>
      </c>
      <c r="D16" s="3" t="s">
        <v>14</v>
      </c>
      <c r="E16" s="1" t="s">
        <v>11</v>
      </c>
      <c r="F16" s="2" t="s">
        <v>28</v>
      </c>
      <c r="G16" s="3" t="s">
        <v>113</v>
      </c>
      <c r="H16" s="3" t="s">
        <v>112</v>
      </c>
      <c r="I16" s="3" t="s">
        <v>9</v>
      </c>
      <c r="J16" s="17">
        <v>1</v>
      </c>
      <c r="K16" s="7"/>
      <c r="L16" s="7">
        <f t="shared" si="0"/>
        <v>0</v>
      </c>
      <c r="M16" s="4">
        <v>43709</v>
      </c>
      <c r="N16" s="4">
        <v>43799</v>
      </c>
      <c r="O16" s="5" t="s">
        <v>17</v>
      </c>
      <c r="P16" s="40" t="s">
        <v>275</v>
      </c>
      <c r="Q16" s="41" t="s">
        <v>209</v>
      </c>
      <c r="R16" s="41" t="s">
        <v>210</v>
      </c>
      <c r="S16" s="41" t="s">
        <v>276</v>
      </c>
      <c r="T16" s="55" t="s">
        <v>277</v>
      </c>
      <c r="U16" s="97" t="s">
        <v>358</v>
      </c>
      <c r="V16" s="94"/>
      <c r="W16" s="61"/>
      <c r="X16" s="58"/>
      <c r="Y16" s="6"/>
      <c r="Z16" s="52" t="s">
        <v>267</v>
      </c>
      <c r="AA16" s="53" t="s">
        <v>267</v>
      </c>
      <c r="AB16" s="53"/>
      <c r="AC16" s="53"/>
      <c r="AD16" s="53"/>
      <c r="AE16" s="53" t="s">
        <v>267</v>
      </c>
      <c r="AF16" s="53"/>
      <c r="AG16" s="54"/>
      <c r="AH16" s="52"/>
      <c r="AI16" s="53"/>
      <c r="AJ16" s="53"/>
      <c r="AK16" s="54"/>
      <c r="AL16" s="52" t="s">
        <v>267</v>
      </c>
      <c r="AM16" s="53"/>
      <c r="AN16" s="53"/>
      <c r="AO16" s="54"/>
      <c r="AP16" s="52"/>
      <c r="AQ16" s="54" t="s">
        <v>267</v>
      </c>
      <c r="AR16" s="52" t="s">
        <v>267</v>
      </c>
      <c r="AS16" s="53"/>
      <c r="AT16" s="53" t="s">
        <v>267</v>
      </c>
      <c r="AU16" s="53"/>
      <c r="AV16" s="53"/>
      <c r="AW16" s="53"/>
      <c r="AX16" s="54"/>
      <c r="AY16" s="52" t="s">
        <v>266</v>
      </c>
      <c r="AZ16" s="53"/>
      <c r="BA16" s="54"/>
      <c r="BB16" s="52"/>
      <c r="BC16" s="53"/>
      <c r="BD16" s="54"/>
      <c r="BE16" s="52" t="s">
        <v>267</v>
      </c>
      <c r="BF16" s="53" t="s">
        <v>267</v>
      </c>
      <c r="BG16" s="53" t="s">
        <v>267</v>
      </c>
      <c r="BH16" s="54" t="s">
        <v>267</v>
      </c>
      <c r="BI16" s="52" t="s">
        <v>267</v>
      </c>
      <c r="BJ16" s="53"/>
      <c r="BK16" s="53"/>
      <c r="BL16" s="54"/>
      <c r="BM16" s="49" t="s">
        <v>268</v>
      </c>
      <c r="BN16" s="50" t="s">
        <v>269</v>
      </c>
      <c r="BO16" s="50"/>
      <c r="BP16" s="51"/>
      <c r="BQ16" s="49" t="s">
        <v>274</v>
      </c>
      <c r="BR16" s="51"/>
    </row>
    <row r="17" spans="2:70" s="13" customFormat="1" ht="117" customHeight="1" x14ac:dyDescent="0.25">
      <c r="B17" s="22">
        <v>7</v>
      </c>
      <c r="C17" s="21" t="s">
        <v>196</v>
      </c>
      <c r="D17" s="3" t="s">
        <v>10</v>
      </c>
      <c r="E17" s="1" t="s">
        <v>11</v>
      </c>
      <c r="F17" s="2" t="s">
        <v>29</v>
      </c>
      <c r="G17" s="3" t="s">
        <v>95</v>
      </c>
      <c r="H17" s="3" t="s">
        <v>109</v>
      </c>
      <c r="I17" s="3" t="s">
        <v>9</v>
      </c>
      <c r="J17" s="17">
        <v>2</v>
      </c>
      <c r="K17" s="7"/>
      <c r="L17" s="7">
        <f t="shared" si="0"/>
        <v>0</v>
      </c>
      <c r="M17" s="4">
        <v>43496</v>
      </c>
      <c r="N17" s="4">
        <v>43677</v>
      </c>
      <c r="O17" s="5" t="s">
        <v>17</v>
      </c>
      <c r="P17" s="40" t="s">
        <v>271</v>
      </c>
      <c r="Q17" s="41" t="s">
        <v>209</v>
      </c>
      <c r="R17" s="41" t="s">
        <v>210</v>
      </c>
      <c r="S17" s="41" t="s">
        <v>272</v>
      </c>
      <c r="T17" s="55" t="s">
        <v>273</v>
      </c>
      <c r="U17" s="97" t="s">
        <v>278</v>
      </c>
      <c r="V17" s="94"/>
      <c r="W17" s="61"/>
      <c r="X17" s="58"/>
      <c r="Y17" s="6"/>
      <c r="Z17" s="52"/>
      <c r="AA17" s="53"/>
      <c r="AB17" s="53"/>
      <c r="AC17" s="53" t="s">
        <v>267</v>
      </c>
      <c r="AD17" s="53" t="s">
        <v>267</v>
      </c>
      <c r="AE17" s="53" t="s">
        <v>267</v>
      </c>
      <c r="AF17" s="53" t="s">
        <v>267</v>
      </c>
      <c r="AG17" s="54"/>
      <c r="AH17" s="52"/>
      <c r="AI17" s="53"/>
      <c r="AJ17" s="53"/>
      <c r="AK17" s="54"/>
      <c r="AL17" s="52"/>
      <c r="AM17" s="53" t="s">
        <v>267</v>
      </c>
      <c r="AN17" s="53"/>
      <c r="AO17" s="54"/>
      <c r="AP17" s="52"/>
      <c r="AQ17" s="54" t="s">
        <v>267</v>
      </c>
      <c r="AR17" s="52"/>
      <c r="AS17" s="53"/>
      <c r="AT17" s="53" t="s">
        <v>267</v>
      </c>
      <c r="AU17" s="53" t="s">
        <v>267</v>
      </c>
      <c r="AV17" s="53"/>
      <c r="AW17" s="53"/>
      <c r="AX17" s="54"/>
      <c r="AY17" s="52"/>
      <c r="AZ17" s="53" t="s">
        <v>267</v>
      </c>
      <c r="BA17" s="54"/>
      <c r="BB17" s="52" t="s">
        <v>267</v>
      </c>
      <c r="BC17" s="53"/>
      <c r="BD17" s="54"/>
      <c r="BE17" s="52" t="s">
        <v>267</v>
      </c>
      <c r="BF17" s="53" t="s">
        <v>267</v>
      </c>
      <c r="BG17" s="53" t="s">
        <v>267</v>
      </c>
      <c r="BH17" s="54" t="s">
        <v>267</v>
      </c>
      <c r="BI17" s="52" t="s">
        <v>267</v>
      </c>
      <c r="BJ17" s="53"/>
      <c r="BK17" s="53"/>
      <c r="BL17" s="54"/>
      <c r="BM17" s="49" t="s">
        <v>268</v>
      </c>
      <c r="BN17" s="50" t="s">
        <v>269</v>
      </c>
      <c r="BO17" s="50"/>
      <c r="BP17" s="51"/>
      <c r="BQ17" s="49" t="s">
        <v>279</v>
      </c>
      <c r="BR17" s="51"/>
    </row>
    <row r="18" spans="2:70" s="13" customFormat="1" ht="119.25" customHeight="1" x14ac:dyDescent="0.25">
      <c r="B18" s="22">
        <v>8</v>
      </c>
      <c r="C18" s="21" t="s">
        <v>196</v>
      </c>
      <c r="D18" s="3" t="s">
        <v>10</v>
      </c>
      <c r="E18" s="1" t="s">
        <v>11</v>
      </c>
      <c r="F18" s="2" t="s">
        <v>30</v>
      </c>
      <c r="G18" s="3" t="s">
        <v>99</v>
      </c>
      <c r="H18" s="3" t="s">
        <v>108</v>
      </c>
      <c r="I18" s="3" t="s">
        <v>9</v>
      </c>
      <c r="J18" s="17">
        <v>1</v>
      </c>
      <c r="K18" s="7"/>
      <c r="L18" s="7">
        <f t="shared" si="0"/>
        <v>0</v>
      </c>
      <c r="M18" s="4">
        <v>43496</v>
      </c>
      <c r="N18" s="4">
        <v>43799</v>
      </c>
      <c r="O18" s="5" t="s">
        <v>17</v>
      </c>
      <c r="P18" s="40" t="s">
        <v>271</v>
      </c>
      <c r="Q18" s="41" t="s">
        <v>209</v>
      </c>
      <c r="R18" s="41" t="s">
        <v>210</v>
      </c>
      <c r="S18" s="41" t="s">
        <v>272</v>
      </c>
      <c r="T18" s="55" t="s">
        <v>273</v>
      </c>
      <c r="U18" s="97" t="s">
        <v>280</v>
      </c>
      <c r="V18" s="94"/>
      <c r="W18" s="61"/>
      <c r="X18" s="58"/>
      <c r="Y18" s="6"/>
      <c r="Z18" s="52"/>
      <c r="AA18" s="53" t="s">
        <v>281</v>
      </c>
      <c r="AB18" s="53"/>
      <c r="AC18" s="53" t="s">
        <v>267</v>
      </c>
      <c r="AD18" s="53" t="s">
        <v>267</v>
      </c>
      <c r="AE18" s="53"/>
      <c r="AF18" s="53"/>
      <c r="AG18" s="54"/>
      <c r="AH18" s="52"/>
      <c r="AI18" s="53"/>
      <c r="AJ18" s="53"/>
      <c r="AK18" s="54"/>
      <c r="AL18" s="52"/>
      <c r="AM18" s="53" t="s">
        <v>267</v>
      </c>
      <c r="AN18" s="53"/>
      <c r="AO18" s="54"/>
      <c r="AP18" s="52"/>
      <c r="AQ18" s="54" t="s">
        <v>267</v>
      </c>
      <c r="AR18" s="52"/>
      <c r="AS18" s="53"/>
      <c r="AT18" s="53" t="s">
        <v>267</v>
      </c>
      <c r="AU18" s="53" t="s">
        <v>267</v>
      </c>
      <c r="AV18" s="53"/>
      <c r="AW18" s="53"/>
      <c r="AX18" s="54"/>
      <c r="AY18" s="52" t="s">
        <v>267</v>
      </c>
      <c r="AZ18" s="53" t="s">
        <v>267</v>
      </c>
      <c r="BA18" s="54"/>
      <c r="BB18" s="52" t="s">
        <v>267</v>
      </c>
      <c r="BC18" s="53"/>
      <c r="BD18" s="54"/>
      <c r="BE18" s="52" t="s">
        <v>267</v>
      </c>
      <c r="BF18" s="53" t="s">
        <v>267</v>
      </c>
      <c r="BG18" s="53" t="s">
        <v>267</v>
      </c>
      <c r="BH18" s="54" t="s">
        <v>267</v>
      </c>
      <c r="BI18" s="52" t="s">
        <v>267</v>
      </c>
      <c r="BJ18" s="53"/>
      <c r="BK18" s="53"/>
      <c r="BL18" s="54"/>
      <c r="BM18" s="49" t="s">
        <v>268</v>
      </c>
      <c r="BN18" s="50" t="s">
        <v>269</v>
      </c>
      <c r="BO18" s="50"/>
      <c r="BP18" s="51"/>
      <c r="BQ18" s="49" t="s">
        <v>282</v>
      </c>
      <c r="BR18" s="51"/>
    </row>
    <row r="19" spans="2:70" s="13" customFormat="1" ht="135.75" customHeight="1" x14ac:dyDescent="0.25">
      <c r="B19" s="22">
        <v>9</v>
      </c>
      <c r="C19" s="21" t="s">
        <v>196</v>
      </c>
      <c r="D19" s="3" t="s">
        <v>10</v>
      </c>
      <c r="E19" s="1" t="s">
        <v>11</v>
      </c>
      <c r="F19" s="2" t="s">
        <v>12</v>
      </c>
      <c r="G19" s="3" t="s">
        <v>13</v>
      </c>
      <c r="H19" s="3" t="s">
        <v>107</v>
      </c>
      <c r="I19" s="3" t="s">
        <v>9</v>
      </c>
      <c r="J19" s="17">
        <v>2</v>
      </c>
      <c r="K19" s="7"/>
      <c r="L19" s="7">
        <f t="shared" si="0"/>
        <v>0</v>
      </c>
      <c r="M19" s="4">
        <v>43496</v>
      </c>
      <c r="N19" s="4">
        <v>43830</v>
      </c>
      <c r="O19" s="5" t="s">
        <v>17</v>
      </c>
      <c r="P19" s="40" t="s">
        <v>271</v>
      </c>
      <c r="Q19" s="41" t="s">
        <v>209</v>
      </c>
      <c r="R19" s="41" t="s">
        <v>210</v>
      </c>
      <c r="S19" s="41" t="s">
        <v>272</v>
      </c>
      <c r="T19" s="55" t="s">
        <v>273</v>
      </c>
      <c r="U19" s="97" t="s">
        <v>283</v>
      </c>
      <c r="V19" s="94"/>
      <c r="W19" s="61"/>
      <c r="X19" s="58"/>
      <c r="Y19" s="6"/>
      <c r="Z19" s="52"/>
      <c r="AA19" s="53" t="s">
        <v>267</v>
      </c>
      <c r="AB19" s="53"/>
      <c r="AC19" s="53" t="s">
        <v>284</v>
      </c>
      <c r="AD19" s="53"/>
      <c r="AE19" s="53"/>
      <c r="AF19" s="53"/>
      <c r="AG19" s="54" t="s">
        <v>267</v>
      </c>
      <c r="AH19" s="52"/>
      <c r="AI19" s="53"/>
      <c r="AJ19" s="53"/>
      <c r="AK19" s="54"/>
      <c r="AL19" s="52"/>
      <c r="AM19" s="53" t="s">
        <v>267</v>
      </c>
      <c r="AN19" s="53"/>
      <c r="AO19" s="54"/>
      <c r="AP19" s="52"/>
      <c r="AQ19" s="54" t="s">
        <v>267</v>
      </c>
      <c r="AR19" s="52" t="s">
        <v>267</v>
      </c>
      <c r="AS19" s="53"/>
      <c r="AT19" s="53"/>
      <c r="AU19" s="53"/>
      <c r="AV19" s="53"/>
      <c r="AW19" s="53"/>
      <c r="AX19" s="54"/>
      <c r="AY19" s="52" t="s">
        <v>267</v>
      </c>
      <c r="AZ19" s="53"/>
      <c r="BA19" s="54"/>
      <c r="BB19" s="52"/>
      <c r="BC19" s="53"/>
      <c r="BD19" s="54"/>
      <c r="BE19" s="52" t="s">
        <v>267</v>
      </c>
      <c r="BF19" s="53" t="s">
        <v>267</v>
      </c>
      <c r="BG19" s="53" t="s">
        <v>267</v>
      </c>
      <c r="BH19" s="54" t="s">
        <v>267</v>
      </c>
      <c r="BI19" s="52" t="s">
        <v>267</v>
      </c>
      <c r="BJ19" s="53"/>
      <c r="BK19" s="53" t="s">
        <v>267</v>
      </c>
      <c r="BL19" s="54"/>
      <c r="BM19" s="49" t="s">
        <v>268</v>
      </c>
      <c r="BN19" s="50" t="s">
        <v>269</v>
      </c>
      <c r="BO19" s="50"/>
      <c r="BP19" s="51"/>
      <c r="BQ19" s="49" t="s">
        <v>285</v>
      </c>
      <c r="BR19" s="51"/>
    </row>
    <row r="20" spans="2:70" s="13" customFormat="1" ht="145.5" customHeight="1" x14ac:dyDescent="0.25">
      <c r="B20" s="22">
        <v>10</v>
      </c>
      <c r="C20" s="21" t="s">
        <v>196</v>
      </c>
      <c r="D20" s="3" t="s">
        <v>10</v>
      </c>
      <c r="E20" s="1" t="s">
        <v>11</v>
      </c>
      <c r="F20" s="2" t="s">
        <v>290</v>
      </c>
      <c r="G20" s="3" t="s">
        <v>15</v>
      </c>
      <c r="H20" s="3" t="s">
        <v>103</v>
      </c>
      <c r="I20" s="3" t="s">
        <v>9</v>
      </c>
      <c r="J20" s="17">
        <v>2</v>
      </c>
      <c r="K20" s="7"/>
      <c r="L20" s="7">
        <f t="shared" si="0"/>
        <v>0</v>
      </c>
      <c r="M20" s="4">
        <v>43496</v>
      </c>
      <c r="N20" s="4">
        <v>43830</v>
      </c>
      <c r="O20" s="5" t="s">
        <v>17</v>
      </c>
      <c r="P20" s="40" t="s">
        <v>287</v>
      </c>
      <c r="Q20" s="41" t="s">
        <v>209</v>
      </c>
      <c r="R20" s="41" t="s">
        <v>210</v>
      </c>
      <c r="S20" s="41" t="s">
        <v>288</v>
      </c>
      <c r="T20" s="55" t="s">
        <v>289</v>
      </c>
      <c r="U20" s="97" t="s">
        <v>286</v>
      </c>
      <c r="V20" s="94"/>
      <c r="W20" s="61"/>
      <c r="X20" s="58"/>
      <c r="Y20" s="6"/>
      <c r="Z20" s="52"/>
      <c r="AA20" s="53"/>
      <c r="AB20" s="53"/>
      <c r="AC20" s="53"/>
      <c r="AD20" s="53"/>
      <c r="AE20" s="53"/>
      <c r="AF20" s="53"/>
      <c r="AG20" s="54"/>
      <c r="AH20" s="52"/>
      <c r="AI20" s="53"/>
      <c r="AJ20" s="53"/>
      <c r="AK20" s="54"/>
      <c r="AL20" s="52"/>
      <c r="AM20" s="53" t="s">
        <v>267</v>
      </c>
      <c r="AN20" s="53"/>
      <c r="AO20" s="54"/>
      <c r="AP20" s="52"/>
      <c r="AQ20" s="54" t="s">
        <v>267</v>
      </c>
      <c r="AR20" s="52"/>
      <c r="AS20" s="53"/>
      <c r="AT20" s="53"/>
      <c r="AU20" s="53"/>
      <c r="AV20" s="53"/>
      <c r="AW20" s="53"/>
      <c r="AX20" s="54"/>
      <c r="AY20" s="52"/>
      <c r="AZ20" s="53"/>
      <c r="BA20" s="54"/>
      <c r="BB20" s="52"/>
      <c r="BC20" s="53"/>
      <c r="BD20" s="54"/>
      <c r="BE20" s="52" t="s">
        <v>267</v>
      </c>
      <c r="BF20" s="53" t="s">
        <v>267</v>
      </c>
      <c r="BG20" s="53" t="s">
        <v>267</v>
      </c>
      <c r="BH20" s="54" t="s">
        <v>267</v>
      </c>
      <c r="BI20" s="52"/>
      <c r="BJ20" s="53"/>
      <c r="BK20" s="53"/>
      <c r="BL20" s="54"/>
      <c r="BM20" s="49" t="s">
        <v>268</v>
      </c>
      <c r="BN20" s="50" t="s">
        <v>269</v>
      </c>
      <c r="BO20" s="50"/>
      <c r="BP20" s="51"/>
      <c r="BQ20" s="49" t="s">
        <v>285</v>
      </c>
      <c r="BR20" s="51"/>
    </row>
    <row r="21" spans="2:70" s="13" customFormat="1" ht="135.75" customHeight="1" x14ac:dyDescent="0.25">
      <c r="B21" s="22">
        <v>11</v>
      </c>
      <c r="C21" s="21" t="s">
        <v>196</v>
      </c>
      <c r="D21" s="3" t="s">
        <v>10</v>
      </c>
      <c r="E21" s="1" t="s">
        <v>11</v>
      </c>
      <c r="F21" s="2" t="s">
        <v>31</v>
      </c>
      <c r="G21" s="3" t="s">
        <v>18</v>
      </c>
      <c r="H21" s="7" t="s">
        <v>103</v>
      </c>
      <c r="I21" s="3" t="s">
        <v>9</v>
      </c>
      <c r="J21" s="17">
        <v>2</v>
      </c>
      <c r="K21" s="7"/>
      <c r="L21" s="7">
        <f t="shared" si="0"/>
        <v>0</v>
      </c>
      <c r="M21" s="4">
        <v>43496</v>
      </c>
      <c r="N21" s="4">
        <v>43830</v>
      </c>
      <c r="O21" s="5" t="s">
        <v>17</v>
      </c>
      <c r="P21" s="40" t="s">
        <v>291</v>
      </c>
      <c r="Q21" s="41" t="s">
        <v>209</v>
      </c>
      <c r="R21" s="41" t="s">
        <v>210</v>
      </c>
      <c r="S21" s="41" t="s">
        <v>292</v>
      </c>
      <c r="T21" s="55" t="s">
        <v>293</v>
      </c>
      <c r="U21" s="97" t="s">
        <v>388</v>
      </c>
      <c r="V21" s="94"/>
      <c r="W21" s="61"/>
      <c r="X21" s="58"/>
      <c r="Y21" s="6"/>
      <c r="Z21" s="52" t="s">
        <v>267</v>
      </c>
      <c r="AA21" s="53" t="s">
        <v>267</v>
      </c>
      <c r="AB21" s="53" t="s">
        <v>267</v>
      </c>
      <c r="AC21" s="53"/>
      <c r="AD21" s="53"/>
      <c r="AE21" s="53"/>
      <c r="AF21" s="53"/>
      <c r="AG21" s="54"/>
      <c r="AH21" s="52"/>
      <c r="AI21" s="53"/>
      <c r="AJ21" s="53"/>
      <c r="AK21" s="54"/>
      <c r="AL21" s="52"/>
      <c r="AM21" s="53" t="s">
        <v>267</v>
      </c>
      <c r="AN21" s="53"/>
      <c r="AO21" s="54"/>
      <c r="AP21" s="52"/>
      <c r="AQ21" s="54" t="s">
        <v>267</v>
      </c>
      <c r="AR21" s="52" t="s">
        <v>267</v>
      </c>
      <c r="AS21" s="53"/>
      <c r="AT21" s="53"/>
      <c r="AU21" s="53" t="s">
        <v>267</v>
      </c>
      <c r="AV21" s="53"/>
      <c r="AW21" s="53"/>
      <c r="AX21" s="54"/>
      <c r="AY21" s="52"/>
      <c r="AZ21" s="53"/>
      <c r="BA21" s="54" t="s">
        <v>267</v>
      </c>
      <c r="BB21" s="52" t="s">
        <v>267</v>
      </c>
      <c r="BC21" s="53"/>
      <c r="BD21" s="54" t="s">
        <v>267</v>
      </c>
      <c r="BE21" s="52" t="s">
        <v>267</v>
      </c>
      <c r="BF21" s="53" t="s">
        <v>267</v>
      </c>
      <c r="BG21" s="53"/>
      <c r="BH21" s="54" t="s">
        <v>267</v>
      </c>
      <c r="BI21" s="52" t="s">
        <v>267</v>
      </c>
      <c r="BJ21" s="53"/>
      <c r="BK21" s="53"/>
      <c r="BL21" s="54"/>
      <c r="BM21" s="49" t="s">
        <v>268</v>
      </c>
      <c r="BN21" s="50" t="s">
        <v>269</v>
      </c>
      <c r="BO21" s="50"/>
      <c r="BP21" s="51"/>
      <c r="BQ21" s="49" t="s">
        <v>285</v>
      </c>
      <c r="BR21" s="51"/>
    </row>
    <row r="22" spans="2:70" s="13" customFormat="1" ht="234.75" customHeight="1" x14ac:dyDescent="0.25">
      <c r="B22" s="22">
        <v>12</v>
      </c>
      <c r="C22" s="21"/>
      <c r="D22" s="3" t="s">
        <v>10</v>
      </c>
      <c r="E22" s="1" t="s">
        <v>11</v>
      </c>
      <c r="F22" s="2" t="s">
        <v>26</v>
      </c>
      <c r="G22" s="3" t="s">
        <v>22</v>
      </c>
      <c r="H22" s="3" t="s">
        <v>106</v>
      </c>
      <c r="I22" s="3" t="s">
        <v>9</v>
      </c>
      <c r="J22" s="17">
        <v>6</v>
      </c>
      <c r="K22" s="7"/>
      <c r="L22" s="7">
        <f t="shared" si="0"/>
        <v>0</v>
      </c>
      <c r="M22" s="4">
        <v>43496</v>
      </c>
      <c r="N22" s="4">
        <v>43646</v>
      </c>
      <c r="O22" s="5" t="s">
        <v>17</v>
      </c>
      <c r="P22" s="40" t="s">
        <v>296</v>
      </c>
      <c r="Q22" s="41" t="s">
        <v>209</v>
      </c>
      <c r="R22" s="41" t="s">
        <v>210</v>
      </c>
      <c r="S22" s="41" t="s">
        <v>297</v>
      </c>
      <c r="T22" s="55" t="s">
        <v>298</v>
      </c>
      <c r="U22" s="97" t="s">
        <v>294</v>
      </c>
      <c r="V22" s="94"/>
      <c r="W22" s="61"/>
      <c r="X22" s="58"/>
      <c r="Y22" s="6"/>
      <c r="Z22" s="52"/>
      <c r="AA22" s="53" t="s">
        <v>267</v>
      </c>
      <c r="AB22" s="53"/>
      <c r="AC22" s="53"/>
      <c r="AD22" s="53"/>
      <c r="AE22" s="53"/>
      <c r="AF22" s="53"/>
      <c r="AG22" s="54"/>
      <c r="AH22" s="52"/>
      <c r="AI22" s="53"/>
      <c r="AJ22" s="53"/>
      <c r="AK22" s="54"/>
      <c r="AL22" s="52"/>
      <c r="AM22" s="53" t="s">
        <v>267</v>
      </c>
      <c r="AN22" s="53"/>
      <c r="AO22" s="54"/>
      <c r="AP22" s="52"/>
      <c r="AQ22" s="54" t="s">
        <v>267</v>
      </c>
      <c r="AR22" s="52" t="s">
        <v>267</v>
      </c>
      <c r="AS22" s="53"/>
      <c r="AT22" s="53"/>
      <c r="AU22" s="53"/>
      <c r="AV22" s="53"/>
      <c r="AW22" s="53"/>
      <c r="AX22" s="54"/>
      <c r="AY22" s="52" t="s">
        <v>267</v>
      </c>
      <c r="AZ22" s="53"/>
      <c r="BA22" s="54"/>
      <c r="BB22" s="52"/>
      <c r="BC22" s="53" t="s">
        <v>267</v>
      </c>
      <c r="BD22" s="54"/>
      <c r="BE22" s="52" t="s">
        <v>267</v>
      </c>
      <c r="BF22" s="53" t="s">
        <v>267</v>
      </c>
      <c r="BG22" s="53" t="s">
        <v>267</v>
      </c>
      <c r="BH22" s="54" t="s">
        <v>267</v>
      </c>
      <c r="BI22" s="52"/>
      <c r="BJ22" s="53"/>
      <c r="BK22" s="53"/>
      <c r="BL22" s="54"/>
      <c r="BM22" s="49" t="s">
        <v>268</v>
      </c>
      <c r="BN22" s="50" t="s">
        <v>269</v>
      </c>
      <c r="BO22" s="50" t="s">
        <v>267</v>
      </c>
      <c r="BP22" s="51" t="s">
        <v>267</v>
      </c>
      <c r="BQ22" s="49" t="s">
        <v>295</v>
      </c>
      <c r="BR22" s="51"/>
    </row>
    <row r="23" spans="2:70" s="13" customFormat="1" ht="107.25" customHeight="1" x14ac:dyDescent="0.25">
      <c r="B23" s="22">
        <v>13</v>
      </c>
      <c r="C23" s="21"/>
      <c r="D23" s="3" t="s">
        <v>16</v>
      </c>
      <c r="E23" s="1" t="s">
        <v>11</v>
      </c>
      <c r="F23" s="2" t="s">
        <v>32</v>
      </c>
      <c r="G23" s="3" t="s">
        <v>20</v>
      </c>
      <c r="H23" s="3" t="s">
        <v>105</v>
      </c>
      <c r="I23" s="3" t="s">
        <v>9</v>
      </c>
      <c r="J23" s="17">
        <v>25</v>
      </c>
      <c r="K23" s="7"/>
      <c r="L23" s="7">
        <f t="shared" si="0"/>
        <v>0</v>
      </c>
      <c r="M23" s="4">
        <v>43496</v>
      </c>
      <c r="N23" s="4">
        <v>43616</v>
      </c>
      <c r="O23" s="5" t="s">
        <v>17</v>
      </c>
      <c r="P23" s="40" t="s">
        <v>301</v>
      </c>
      <c r="Q23" s="41" t="s">
        <v>209</v>
      </c>
      <c r="R23" s="41" t="s">
        <v>210</v>
      </c>
      <c r="S23" s="41" t="s">
        <v>303</v>
      </c>
      <c r="T23" s="55" t="s">
        <v>302</v>
      </c>
      <c r="U23" s="97" t="s">
        <v>299</v>
      </c>
      <c r="V23" s="94"/>
      <c r="W23" s="61"/>
      <c r="X23" s="58"/>
      <c r="Y23" s="6"/>
      <c r="Z23" s="52" t="s">
        <v>267</v>
      </c>
      <c r="AA23" s="53"/>
      <c r="AB23" s="53"/>
      <c r="AC23" s="53"/>
      <c r="AD23" s="53"/>
      <c r="AE23" s="53"/>
      <c r="AF23" s="53"/>
      <c r="AG23" s="54"/>
      <c r="AH23" s="52"/>
      <c r="AI23" s="53"/>
      <c r="AJ23" s="53"/>
      <c r="AK23" s="54"/>
      <c r="AL23" s="52"/>
      <c r="AM23" s="53" t="s">
        <v>267</v>
      </c>
      <c r="AN23" s="53"/>
      <c r="AO23" s="54"/>
      <c r="AP23" s="52"/>
      <c r="AQ23" s="54" t="s">
        <v>267</v>
      </c>
      <c r="AR23" s="52" t="s">
        <v>267</v>
      </c>
      <c r="AS23" s="53"/>
      <c r="AT23" s="53"/>
      <c r="AU23" s="53"/>
      <c r="AV23" s="53"/>
      <c r="AW23" s="53"/>
      <c r="AX23" s="54"/>
      <c r="AY23" s="52" t="s">
        <v>267</v>
      </c>
      <c r="AZ23" s="53"/>
      <c r="BA23" s="54"/>
      <c r="BB23" s="52"/>
      <c r="BC23" s="53"/>
      <c r="BD23" s="54"/>
      <c r="BE23" s="52"/>
      <c r="BF23" s="53" t="s">
        <v>267</v>
      </c>
      <c r="BG23" s="53"/>
      <c r="BH23" s="54" t="s">
        <v>267</v>
      </c>
      <c r="BI23" s="52" t="s">
        <v>267</v>
      </c>
      <c r="BJ23" s="53"/>
      <c r="BK23" s="53"/>
      <c r="BL23" s="54"/>
      <c r="BM23" s="49" t="s">
        <v>268</v>
      </c>
      <c r="BN23" s="50" t="s">
        <v>269</v>
      </c>
      <c r="BO23" s="50"/>
      <c r="BP23" s="51"/>
      <c r="BQ23" s="49" t="s">
        <v>300</v>
      </c>
      <c r="BR23" s="51"/>
    </row>
    <row r="24" spans="2:70" s="13" customFormat="1" ht="216.75" customHeight="1" x14ac:dyDescent="0.25">
      <c r="B24" s="22">
        <v>14</v>
      </c>
      <c r="C24" s="21"/>
      <c r="D24" s="3" t="s">
        <v>16</v>
      </c>
      <c r="E24" s="1" t="s">
        <v>11</v>
      </c>
      <c r="F24" s="2" t="s">
        <v>21</v>
      </c>
      <c r="G24" s="3" t="s">
        <v>35</v>
      </c>
      <c r="H24" s="3" t="s">
        <v>104</v>
      </c>
      <c r="I24" s="3" t="s">
        <v>9</v>
      </c>
      <c r="J24" s="17">
        <v>10</v>
      </c>
      <c r="K24" s="7"/>
      <c r="L24" s="7">
        <f t="shared" si="0"/>
        <v>0</v>
      </c>
      <c r="M24" s="4">
        <v>43496</v>
      </c>
      <c r="N24" s="4">
        <v>43830</v>
      </c>
      <c r="O24" s="5" t="s">
        <v>17</v>
      </c>
      <c r="P24" s="40" t="s">
        <v>305</v>
      </c>
      <c r="Q24" s="41" t="s">
        <v>209</v>
      </c>
      <c r="R24" s="41" t="s">
        <v>210</v>
      </c>
      <c r="S24" s="41" t="s">
        <v>306</v>
      </c>
      <c r="T24" s="55" t="s">
        <v>307</v>
      </c>
      <c r="U24" s="97" t="s">
        <v>389</v>
      </c>
      <c r="V24" s="94"/>
      <c r="W24" s="61"/>
      <c r="X24" s="58"/>
      <c r="Y24" s="6"/>
      <c r="Z24" s="52" t="s">
        <v>267</v>
      </c>
      <c r="AA24" s="53"/>
      <c r="AB24" s="53" t="s">
        <v>267</v>
      </c>
      <c r="AC24" s="53"/>
      <c r="AD24" s="53"/>
      <c r="AE24" s="53"/>
      <c r="AF24" s="53"/>
      <c r="AG24" s="54"/>
      <c r="AH24" s="52"/>
      <c r="AI24" s="53"/>
      <c r="AJ24" s="53"/>
      <c r="AK24" s="54"/>
      <c r="AL24" s="52"/>
      <c r="AM24" s="53" t="s">
        <v>267</v>
      </c>
      <c r="AN24" s="53"/>
      <c r="AO24" s="54"/>
      <c r="AP24" s="52"/>
      <c r="AQ24" s="54" t="s">
        <v>267</v>
      </c>
      <c r="AR24" s="52"/>
      <c r="AS24" s="53"/>
      <c r="AT24" s="53"/>
      <c r="AU24" s="53"/>
      <c r="AV24" s="53"/>
      <c r="AW24" s="53"/>
      <c r="AX24" s="54"/>
      <c r="AY24" s="52" t="s">
        <v>267</v>
      </c>
      <c r="AZ24" s="53"/>
      <c r="BA24" s="54"/>
      <c r="BB24" s="52" t="s">
        <v>267</v>
      </c>
      <c r="BC24" s="53"/>
      <c r="BD24" s="54"/>
      <c r="BE24" s="52" t="s">
        <v>267</v>
      </c>
      <c r="BF24" s="53" t="s">
        <v>267</v>
      </c>
      <c r="BG24" s="53"/>
      <c r="BH24" s="54"/>
      <c r="BI24" s="52" t="s">
        <v>267</v>
      </c>
      <c r="BJ24" s="53"/>
      <c r="BK24" s="53"/>
      <c r="BL24" s="54"/>
      <c r="BM24" s="49" t="s">
        <v>268</v>
      </c>
      <c r="BN24" s="50" t="s">
        <v>269</v>
      </c>
      <c r="BO24" s="50"/>
      <c r="BP24" s="51"/>
      <c r="BQ24" s="49" t="s">
        <v>304</v>
      </c>
      <c r="BR24" s="51"/>
    </row>
    <row r="25" spans="2:70" s="13" customFormat="1" ht="141" customHeight="1" x14ac:dyDescent="0.25">
      <c r="B25" s="22">
        <v>15</v>
      </c>
      <c r="C25" s="21"/>
      <c r="D25" s="3" t="s">
        <v>16</v>
      </c>
      <c r="E25" s="1" t="s">
        <v>11</v>
      </c>
      <c r="F25" s="2" t="s">
        <v>27</v>
      </c>
      <c r="G25" s="3" t="s">
        <v>15</v>
      </c>
      <c r="H25" s="3" t="s">
        <v>103</v>
      </c>
      <c r="I25" s="3" t="s">
        <v>9</v>
      </c>
      <c r="J25" s="17">
        <v>2</v>
      </c>
      <c r="K25" s="7"/>
      <c r="L25" s="7">
        <f t="shared" si="0"/>
        <v>0</v>
      </c>
      <c r="M25" s="4">
        <v>43617</v>
      </c>
      <c r="N25" s="4">
        <v>43830</v>
      </c>
      <c r="O25" s="5" t="s">
        <v>17</v>
      </c>
      <c r="P25" s="40" t="s">
        <v>275</v>
      </c>
      <c r="Q25" s="41" t="s">
        <v>209</v>
      </c>
      <c r="R25" s="41" t="s">
        <v>210</v>
      </c>
      <c r="S25" s="41" t="s">
        <v>335</v>
      </c>
      <c r="T25" s="55" t="s">
        <v>309</v>
      </c>
      <c r="U25" s="97" t="s">
        <v>390</v>
      </c>
      <c r="V25" s="94"/>
      <c r="W25" s="61"/>
      <c r="X25" s="58"/>
      <c r="Y25" s="6"/>
      <c r="Z25" s="52"/>
      <c r="AA25" s="53" t="s">
        <v>267</v>
      </c>
      <c r="AB25" s="53"/>
      <c r="AC25" s="53" t="s">
        <v>267</v>
      </c>
      <c r="AD25" s="53" t="s">
        <v>267</v>
      </c>
      <c r="AE25" s="53" t="s">
        <v>267</v>
      </c>
      <c r="AF25" s="53"/>
      <c r="AG25" s="54"/>
      <c r="AH25" s="52"/>
      <c r="AI25" s="53"/>
      <c r="AJ25" s="53"/>
      <c r="AK25" s="54"/>
      <c r="AL25" s="52" t="s">
        <v>267</v>
      </c>
      <c r="AM25" s="53"/>
      <c r="AN25" s="53"/>
      <c r="AO25" s="54"/>
      <c r="AP25" s="52"/>
      <c r="AQ25" s="54" t="s">
        <v>267</v>
      </c>
      <c r="AR25" s="52" t="s">
        <v>267</v>
      </c>
      <c r="AS25" s="53"/>
      <c r="AT25" s="53" t="s">
        <v>267</v>
      </c>
      <c r="AU25" s="53"/>
      <c r="AV25" s="53"/>
      <c r="AW25" s="53"/>
      <c r="AX25" s="54"/>
      <c r="AY25" s="52" t="s">
        <v>267</v>
      </c>
      <c r="AZ25" s="53"/>
      <c r="BA25" s="54"/>
      <c r="BB25" s="52"/>
      <c r="BC25" s="53"/>
      <c r="BD25" s="54"/>
      <c r="BE25" s="52" t="s">
        <v>267</v>
      </c>
      <c r="BF25" s="53" t="s">
        <v>267</v>
      </c>
      <c r="BG25" s="53" t="s">
        <v>267</v>
      </c>
      <c r="BH25" s="54" t="s">
        <v>267</v>
      </c>
      <c r="BI25" s="52" t="s">
        <v>267</v>
      </c>
      <c r="BJ25" s="53"/>
      <c r="BK25" s="53"/>
      <c r="BL25" s="54"/>
      <c r="BM25" s="49" t="s">
        <v>268</v>
      </c>
      <c r="BN25" s="50" t="s">
        <v>269</v>
      </c>
      <c r="BO25" s="50"/>
      <c r="BP25" s="51"/>
      <c r="BQ25" s="49" t="s">
        <v>308</v>
      </c>
      <c r="BR25" s="51"/>
    </row>
    <row r="26" spans="2:70" s="13" customFormat="1" ht="123.75" customHeight="1" x14ac:dyDescent="0.25">
      <c r="B26" s="22">
        <v>16</v>
      </c>
      <c r="C26" s="21"/>
      <c r="D26" s="3" t="s">
        <v>16</v>
      </c>
      <c r="E26" s="1" t="s">
        <v>11</v>
      </c>
      <c r="F26" s="2" t="s">
        <v>33</v>
      </c>
      <c r="G26" s="3" t="s">
        <v>23</v>
      </c>
      <c r="H26" s="3" t="s">
        <v>100</v>
      </c>
      <c r="I26" s="3" t="s">
        <v>9</v>
      </c>
      <c r="J26" s="17">
        <v>1</v>
      </c>
      <c r="K26" s="7"/>
      <c r="L26" s="7">
        <f t="shared" si="0"/>
        <v>0</v>
      </c>
      <c r="M26" s="4">
        <v>43496</v>
      </c>
      <c r="N26" s="4">
        <v>43830</v>
      </c>
      <c r="O26" s="5" t="s">
        <v>17</v>
      </c>
      <c r="P26" s="40" t="s">
        <v>310</v>
      </c>
      <c r="Q26" s="41" t="s">
        <v>209</v>
      </c>
      <c r="R26" s="41" t="s">
        <v>210</v>
      </c>
      <c r="S26" s="41" t="s">
        <v>312</v>
      </c>
      <c r="T26" s="55" t="s">
        <v>311</v>
      </c>
      <c r="U26" s="97" t="s">
        <v>391</v>
      </c>
      <c r="V26" s="94"/>
      <c r="W26" s="61"/>
      <c r="X26" s="58"/>
      <c r="Y26" s="6"/>
      <c r="Z26" s="52"/>
      <c r="AA26" s="53" t="s">
        <v>267</v>
      </c>
      <c r="AB26" s="53"/>
      <c r="AC26" s="53"/>
      <c r="AD26" s="53"/>
      <c r="AE26" s="53"/>
      <c r="AF26" s="53"/>
      <c r="AG26" s="54"/>
      <c r="AH26" s="52"/>
      <c r="AI26" s="53"/>
      <c r="AJ26" s="53"/>
      <c r="AK26" s="54"/>
      <c r="AL26" s="52" t="s">
        <v>267</v>
      </c>
      <c r="AM26" s="53"/>
      <c r="AN26" s="53"/>
      <c r="AO26" s="54"/>
      <c r="AP26" s="52"/>
      <c r="AQ26" s="54" t="s">
        <v>267</v>
      </c>
      <c r="AR26" s="52"/>
      <c r="AS26" s="53"/>
      <c r="AT26" s="53"/>
      <c r="AU26" s="53"/>
      <c r="AV26" s="53"/>
      <c r="AW26" s="53"/>
      <c r="AX26" s="54"/>
      <c r="AY26" s="52"/>
      <c r="AZ26" s="53"/>
      <c r="BA26" s="54"/>
      <c r="BB26" s="52"/>
      <c r="BC26" s="53"/>
      <c r="BD26" s="54"/>
      <c r="BE26" s="52"/>
      <c r="BF26" s="53"/>
      <c r="BG26" s="53"/>
      <c r="BH26" s="54"/>
      <c r="BI26" s="52"/>
      <c r="BJ26" s="53"/>
      <c r="BK26" s="53"/>
      <c r="BL26" s="54"/>
      <c r="BM26" s="49" t="s">
        <v>268</v>
      </c>
      <c r="BN26" s="50" t="s">
        <v>269</v>
      </c>
      <c r="BO26" s="50"/>
      <c r="BP26" s="51"/>
      <c r="BQ26" s="49" t="s">
        <v>308</v>
      </c>
      <c r="BR26" s="51"/>
    </row>
    <row r="27" spans="2:70" s="13" customFormat="1" ht="134.25" customHeight="1" x14ac:dyDescent="0.25">
      <c r="B27" s="22">
        <v>17</v>
      </c>
      <c r="C27" s="21"/>
      <c r="D27" s="3" t="s">
        <v>16</v>
      </c>
      <c r="E27" s="1" t="s">
        <v>11</v>
      </c>
      <c r="F27" s="2" t="s">
        <v>34</v>
      </c>
      <c r="G27" s="3" t="s">
        <v>19</v>
      </c>
      <c r="H27" s="3" t="s">
        <v>101</v>
      </c>
      <c r="I27" s="3" t="s">
        <v>9</v>
      </c>
      <c r="J27" s="17">
        <v>3</v>
      </c>
      <c r="K27" s="7"/>
      <c r="L27" s="7">
        <f t="shared" si="0"/>
        <v>0</v>
      </c>
      <c r="M27" s="4">
        <v>43496</v>
      </c>
      <c r="N27" s="4">
        <v>43830</v>
      </c>
      <c r="O27" s="5" t="s">
        <v>17</v>
      </c>
      <c r="P27" s="40" t="s">
        <v>291</v>
      </c>
      <c r="Q27" s="41" t="s">
        <v>209</v>
      </c>
      <c r="R27" s="41" t="s">
        <v>210</v>
      </c>
      <c r="S27" s="41" t="s">
        <v>292</v>
      </c>
      <c r="T27" s="55" t="s">
        <v>293</v>
      </c>
      <c r="U27" s="97" t="s">
        <v>392</v>
      </c>
      <c r="V27" s="94"/>
      <c r="W27" s="61"/>
      <c r="X27" s="58"/>
      <c r="Y27" s="6"/>
      <c r="Z27" s="52" t="s">
        <v>267</v>
      </c>
      <c r="AA27" s="53" t="s">
        <v>267</v>
      </c>
      <c r="AB27" s="53"/>
      <c r="AC27" s="53" t="s">
        <v>267</v>
      </c>
      <c r="AD27" s="53"/>
      <c r="AE27" s="53"/>
      <c r="AF27" s="53"/>
      <c r="AG27" s="54"/>
      <c r="AH27" s="52"/>
      <c r="AI27" s="53"/>
      <c r="AJ27" s="53"/>
      <c r="AK27" s="54"/>
      <c r="AL27" s="52"/>
      <c r="AM27" s="53" t="s">
        <v>267</v>
      </c>
      <c r="AN27" s="53"/>
      <c r="AO27" s="54"/>
      <c r="AP27" s="52"/>
      <c r="AQ27" s="54" t="s">
        <v>267</v>
      </c>
      <c r="AR27" s="52" t="s">
        <v>267</v>
      </c>
      <c r="AS27" s="53"/>
      <c r="AT27" s="53"/>
      <c r="AU27" s="53" t="s">
        <v>267</v>
      </c>
      <c r="AV27" s="53"/>
      <c r="AW27" s="53"/>
      <c r="AX27" s="54"/>
      <c r="AY27" s="52" t="s">
        <v>267</v>
      </c>
      <c r="AZ27" s="53"/>
      <c r="BA27" s="54"/>
      <c r="BB27" s="52" t="s">
        <v>267</v>
      </c>
      <c r="BC27" s="53"/>
      <c r="BD27" s="54" t="s">
        <v>267</v>
      </c>
      <c r="BE27" s="52" t="s">
        <v>267</v>
      </c>
      <c r="BF27" s="53" t="s">
        <v>267</v>
      </c>
      <c r="BG27" s="53"/>
      <c r="BH27" s="54" t="s">
        <v>267</v>
      </c>
      <c r="BI27" s="52" t="s">
        <v>267</v>
      </c>
      <c r="BJ27" s="53"/>
      <c r="BK27" s="53"/>
      <c r="BL27" s="54"/>
      <c r="BM27" s="49" t="s">
        <v>268</v>
      </c>
      <c r="BN27" s="50" t="s">
        <v>269</v>
      </c>
      <c r="BO27" s="50"/>
      <c r="BP27" s="51"/>
      <c r="BQ27" s="49" t="s">
        <v>313</v>
      </c>
      <c r="BR27" s="51"/>
    </row>
    <row r="28" spans="2:70" s="13" customFormat="1" ht="149.25" customHeight="1" x14ac:dyDescent="0.25">
      <c r="B28" s="22">
        <v>18</v>
      </c>
      <c r="C28" s="21"/>
      <c r="D28" s="3" t="s">
        <v>10</v>
      </c>
      <c r="E28" s="1" t="s">
        <v>380</v>
      </c>
      <c r="F28" s="2" t="s">
        <v>36</v>
      </c>
      <c r="G28" s="3" t="s">
        <v>43</v>
      </c>
      <c r="H28" s="3" t="s">
        <v>102</v>
      </c>
      <c r="I28" s="3" t="s">
        <v>9</v>
      </c>
      <c r="J28" s="17">
        <v>200</v>
      </c>
      <c r="K28" s="7"/>
      <c r="L28" s="7">
        <f t="shared" si="0"/>
        <v>0</v>
      </c>
      <c r="M28" s="4">
        <v>43678</v>
      </c>
      <c r="N28" s="4">
        <v>43829</v>
      </c>
      <c r="O28" s="5" t="s">
        <v>17</v>
      </c>
      <c r="P28" s="80" t="s">
        <v>377</v>
      </c>
      <c r="Q28" s="41" t="s">
        <v>211</v>
      </c>
      <c r="R28" s="41" t="s">
        <v>212</v>
      </c>
      <c r="S28" s="81" t="s">
        <v>378</v>
      </c>
      <c r="T28" s="55" t="s">
        <v>379</v>
      </c>
      <c r="U28" s="97" t="s">
        <v>381</v>
      </c>
      <c r="V28" s="94"/>
      <c r="W28" s="61"/>
      <c r="X28" s="58"/>
      <c r="Y28" s="6"/>
      <c r="Z28" s="52"/>
      <c r="AA28" s="53"/>
      <c r="AB28" s="53"/>
      <c r="AC28" s="53"/>
      <c r="AD28" s="53"/>
      <c r="AE28" s="53"/>
      <c r="AF28" s="53"/>
      <c r="AG28" s="54"/>
      <c r="AH28" s="52"/>
      <c r="AI28" s="53"/>
      <c r="AJ28" s="53"/>
      <c r="AK28" s="54"/>
      <c r="AL28" s="52"/>
      <c r="AM28" s="53"/>
      <c r="AN28" s="53"/>
      <c r="AO28" s="54"/>
      <c r="AP28" s="52"/>
      <c r="AQ28" s="54"/>
      <c r="AR28" s="52"/>
      <c r="AS28" s="53"/>
      <c r="AT28" s="53"/>
      <c r="AU28" s="53"/>
      <c r="AV28" s="53"/>
      <c r="AW28" s="53"/>
      <c r="AX28" s="54"/>
      <c r="AY28" s="52"/>
      <c r="AZ28" s="53"/>
      <c r="BA28" s="54"/>
      <c r="BB28" s="52"/>
      <c r="BC28" s="53"/>
      <c r="BD28" s="54"/>
      <c r="BE28" s="52"/>
      <c r="BF28" s="53"/>
      <c r="BG28" s="53"/>
      <c r="BH28" s="54"/>
      <c r="BI28" s="52"/>
      <c r="BJ28" s="53"/>
      <c r="BK28" s="53"/>
      <c r="BL28" s="54"/>
      <c r="BM28" s="49"/>
      <c r="BN28" s="50"/>
      <c r="BO28" s="50"/>
      <c r="BP28" s="51"/>
      <c r="BQ28" s="49"/>
      <c r="BR28" s="51"/>
    </row>
    <row r="29" spans="2:70" s="13" customFormat="1" ht="168.75" customHeight="1" x14ac:dyDescent="0.25">
      <c r="B29" s="22">
        <v>19</v>
      </c>
      <c r="C29" s="21"/>
      <c r="D29" s="3" t="s">
        <v>10</v>
      </c>
      <c r="E29" s="1" t="s">
        <v>347</v>
      </c>
      <c r="F29" s="2" t="s">
        <v>42</v>
      </c>
      <c r="G29" s="3" t="s">
        <v>44</v>
      </c>
      <c r="H29" s="3" t="s">
        <v>41</v>
      </c>
      <c r="I29" s="3" t="s">
        <v>40</v>
      </c>
      <c r="J29" s="18">
        <v>1</v>
      </c>
      <c r="K29" s="7"/>
      <c r="L29" s="7">
        <f t="shared" si="0"/>
        <v>0</v>
      </c>
      <c r="M29" s="4">
        <v>43497</v>
      </c>
      <c r="N29" s="4">
        <v>43830</v>
      </c>
      <c r="O29" s="5" t="s">
        <v>17</v>
      </c>
      <c r="P29" s="40" t="s">
        <v>350</v>
      </c>
      <c r="Q29" s="41" t="s">
        <v>211</v>
      </c>
      <c r="R29" s="41" t="s">
        <v>212</v>
      </c>
      <c r="S29" s="44" t="s">
        <v>348</v>
      </c>
      <c r="T29" s="56" t="s">
        <v>349</v>
      </c>
      <c r="U29" s="97" t="s">
        <v>402</v>
      </c>
      <c r="V29" s="94"/>
      <c r="W29" s="61"/>
      <c r="X29" s="58"/>
      <c r="Y29" s="6"/>
      <c r="Z29" s="52"/>
      <c r="AA29" s="53"/>
      <c r="AB29" s="53"/>
      <c r="AC29" s="53"/>
      <c r="AD29" s="53"/>
      <c r="AE29" s="53"/>
      <c r="AF29" s="53"/>
      <c r="AG29" s="54"/>
      <c r="AH29" s="52"/>
      <c r="AI29" s="53"/>
      <c r="AJ29" s="53"/>
      <c r="AK29" s="54"/>
      <c r="AL29" s="52"/>
      <c r="AM29" s="53"/>
      <c r="AN29" s="53"/>
      <c r="AO29" s="54"/>
      <c r="AP29" s="52"/>
      <c r="AQ29" s="54"/>
      <c r="AR29" s="52"/>
      <c r="AS29" s="53"/>
      <c r="AT29" s="53"/>
      <c r="AU29" s="53"/>
      <c r="AV29" s="53"/>
      <c r="AW29" s="53"/>
      <c r="AX29" s="54"/>
      <c r="AY29" s="52"/>
      <c r="AZ29" s="53"/>
      <c r="BA29" s="54"/>
      <c r="BB29" s="52"/>
      <c r="BC29" s="53"/>
      <c r="BD29" s="54"/>
      <c r="BE29" s="52"/>
      <c r="BF29" s="53"/>
      <c r="BG29" s="53"/>
      <c r="BH29" s="54"/>
      <c r="BI29" s="52"/>
      <c r="BJ29" s="53"/>
      <c r="BK29" s="53"/>
      <c r="BL29" s="54"/>
      <c r="BM29" s="49"/>
      <c r="BN29" s="50"/>
      <c r="BO29" s="50"/>
      <c r="BP29" s="51"/>
      <c r="BQ29" s="49"/>
      <c r="BR29" s="51"/>
    </row>
    <row r="30" spans="2:70" s="13" customFormat="1" ht="122.25" customHeight="1" x14ac:dyDescent="0.25">
      <c r="B30" s="22">
        <v>20</v>
      </c>
      <c r="C30" s="21"/>
      <c r="D30" s="3" t="s">
        <v>37</v>
      </c>
      <c r="E30" s="1" t="s">
        <v>38</v>
      </c>
      <c r="F30" s="2" t="s">
        <v>39</v>
      </c>
      <c r="G30" s="3" t="s">
        <v>114</v>
      </c>
      <c r="H30" s="3" t="s">
        <v>314</v>
      </c>
      <c r="I30" s="3" t="s">
        <v>40</v>
      </c>
      <c r="J30" s="18">
        <v>1</v>
      </c>
      <c r="K30" s="7"/>
      <c r="L30" s="7">
        <f t="shared" si="0"/>
        <v>0</v>
      </c>
      <c r="M30" s="4">
        <v>43497</v>
      </c>
      <c r="N30" s="4">
        <v>43829</v>
      </c>
      <c r="O30" s="5" t="s">
        <v>17</v>
      </c>
      <c r="P30" s="40" t="s">
        <v>355</v>
      </c>
      <c r="Q30" s="41" t="s">
        <v>211</v>
      </c>
      <c r="R30" s="41" t="s">
        <v>354</v>
      </c>
      <c r="S30" s="41" t="s">
        <v>351</v>
      </c>
      <c r="T30" s="55" t="s">
        <v>352</v>
      </c>
      <c r="U30" s="97" t="s">
        <v>382</v>
      </c>
      <c r="V30" s="94"/>
      <c r="W30" s="61"/>
      <c r="X30" s="58"/>
      <c r="Y30" s="6"/>
      <c r="Z30" s="52" t="s">
        <v>267</v>
      </c>
      <c r="AA30" s="53" t="s">
        <v>267</v>
      </c>
      <c r="AB30" s="53" t="s">
        <v>267</v>
      </c>
      <c r="AC30" s="53"/>
      <c r="AD30" s="53"/>
      <c r="AE30" s="53"/>
      <c r="AF30" s="53"/>
      <c r="AG30" s="54" t="s">
        <v>267</v>
      </c>
      <c r="AH30" s="52"/>
      <c r="AI30" s="53"/>
      <c r="AJ30" s="53"/>
      <c r="AK30" s="54"/>
      <c r="AL30" s="52"/>
      <c r="AM30" s="53"/>
      <c r="AN30" s="53" t="s">
        <v>267</v>
      </c>
      <c r="AO30" s="54" t="s">
        <v>267</v>
      </c>
      <c r="AP30" s="52"/>
      <c r="AQ30" s="54" t="s">
        <v>267</v>
      </c>
      <c r="AR30" s="52" t="s">
        <v>267</v>
      </c>
      <c r="AS30" s="53"/>
      <c r="AT30" s="53" t="s">
        <v>267</v>
      </c>
      <c r="AU30" s="53" t="s">
        <v>267</v>
      </c>
      <c r="AV30" s="53"/>
      <c r="AW30" s="53" t="s">
        <v>267</v>
      </c>
      <c r="AX30" s="54"/>
      <c r="AY30" s="52" t="s">
        <v>267</v>
      </c>
      <c r="AZ30" s="53"/>
      <c r="BA30" s="54"/>
      <c r="BB30" s="52" t="s">
        <v>267</v>
      </c>
      <c r="BC30" s="53"/>
      <c r="BD30" s="54"/>
      <c r="BE30" s="52" t="s">
        <v>267</v>
      </c>
      <c r="BF30" s="53"/>
      <c r="BG30" s="53" t="s">
        <v>267</v>
      </c>
      <c r="BH30" s="54"/>
      <c r="BI30" s="52"/>
      <c r="BJ30" s="53"/>
      <c r="BK30" s="53"/>
      <c r="BL30" s="54"/>
      <c r="BM30" s="52" t="s">
        <v>267</v>
      </c>
      <c r="BN30" s="53"/>
      <c r="BO30" s="53"/>
      <c r="BP30" s="54"/>
      <c r="BQ30" s="49"/>
      <c r="BR30" s="51"/>
    </row>
    <row r="31" spans="2:70" s="13" customFormat="1" ht="120" x14ac:dyDescent="0.25">
      <c r="B31" s="22">
        <v>21</v>
      </c>
      <c r="C31" s="21"/>
      <c r="D31" s="3" t="s">
        <v>45</v>
      </c>
      <c r="E31" s="1" t="s">
        <v>46</v>
      </c>
      <c r="F31" s="2" t="s">
        <v>115</v>
      </c>
      <c r="G31" s="3" t="s">
        <v>116</v>
      </c>
      <c r="H31" s="3" t="s">
        <v>47</v>
      </c>
      <c r="I31" s="3" t="s">
        <v>9</v>
      </c>
      <c r="J31" s="17">
        <v>60</v>
      </c>
      <c r="K31" s="7"/>
      <c r="L31" s="7">
        <f t="shared" si="0"/>
        <v>0</v>
      </c>
      <c r="M31" s="4">
        <v>43525</v>
      </c>
      <c r="N31" s="4">
        <v>43585</v>
      </c>
      <c r="O31" s="5" t="s">
        <v>17</v>
      </c>
      <c r="P31" s="45" t="s">
        <v>213</v>
      </c>
      <c r="Q31" s="41" t="s">
        <v>214</v>
      </c>
      <c r="R31" s="41" t="s">
        <v>215</v>
      </c>
      <c r="S31" s="44" t="s">
        <v>336</v>
      </c>
      <c r="T31" s="56" t="s">
        <v>337</v>
      </c>
      <c r="U31" s="97" t="s">
        <v>315</v>
      </c>
      <c r="V31" s="94"/>
      <c r="W31" s="61"/>
      <c r="X31" s="58"/>
      <c r="Y31" s="6"/>
      <c r="Z31" s="52"/>
      <c r="AA31" s="53" t="s">
        <v>267</v>
      </c>
      <c r="AB31" s="53" t="s">
        <v>267</v>
      </c>
      <c r="AC31" s="53"/>
      <c r="AD31" s="53"/>
      <c r="AE31" s="53"/>
      <c r="AF31" s="53"/>
      <c r="AG31" s="54"/>
      <c r="AH31" s="52" t="s">
        <v>267</v>
      </c>
      <c r="AI31" s="53" t="s">
        <v>267</v>
      </c>
      <c r="AJ31" s="53" t="s">
        <v>267</v>
      </c>
      <c r="AK31" s="54" t="s">
        <v>267</v>
      </c>
      <c r="AL31" s="52"/>
      <c r="AM31" s="53" t="s">
        <v>267</v>
      </c>
      <c r="AN31" s="53"/>
      <c r="AO31" s="54"/>
      <c r="AP31" s="52" t="s">
        <v>267</v>
      </c>
      <c r="AQ31" s="54"/>
      <c r="AR31" s="52" t="s">
        <v>267</v>
      </c>
      <c r="AS31" s="53"/>
      <c r="AT31" s="53"/>
      <c r="AU31" s="53" t="s">
        <v>267</v>
      </c>
      <c r="AV31" s="53"/>
      <c r="AW31" s="53"/>
      <c r="AX31" s="54"/>
      <c r="AY31" s="52" t="s">
        <v>267</v>
      </c>
      <c r="AZ31" s="53"/>
      <c r="BA31" s="54"/>
      <c r="BB31" s="52"/>
      <c r="BC31" s="53"/>
      <c r="BD31" s="54"/>
      <c r="BE31" s="52" t="s">
        <v>267</v>
      </c>
      <c r="BF31" s="53" t="s">
        <v>267</v>
      </c>
      <c r="BG31" s="53" t="s">
        <v>267</v>
      </c>
      <c r="BH31" s="54" t="s">
        <v>267</v>
      </c>
      <c r="BI31" s="52" t="s">
        <v>267</v>
      </c>
      <c r="BJ31" s="53"/>
      <c r="BK31" s="53"/>
      <c r="BL31" s="54"/>
      <c r="BM31" s="49"/>
      <c r="BN31" s="50"/>
      <c r="BO31" s="50"/>
      <c r="BP31" s="51"/>
      <c r="BQ31" s="49" t="s">
        <v>316</v>
      </c>
      <c r="BR31" s="51"/>
    </row>
    <row r="32" spans="2:70" s="13" customFormat="1" ht="120" x14ac:dyDescent="0.25">
      <c r="B32" s="22">
        <v>22</v>
      </c>
      <c r="C32" s="21"/>
      <c r="D32" s="3" t="s">
        <v>45</v>
      </c>
      <c r="E32" s="1" t="s">
        <v>46</v>
      </c>
      <c r="F32" s="2" t="s">
        <v>53</v>
      </c>
      <c r="G32" s="3" t="s">
        <v>119</v>
      </c>
      <c r="H32" s="3" t="s">
        <v>54</v>
      </c>
      <c r="I32" s="3" t="s">
        <v>9</v>
      </c>
      <c r="J32" s="17">
        <v>1</v>
      </c>
      <c r="K32" s="7"/>
      <c r="L32" s="7">
        <f t="shared" si="0"/>
        <v>0</v>
      </c>
      <c r="M32" s="4">
        <v>43525</v>
      </c>
      <c r="N32" s="4">
        <v>43830</v>
      </c>
      <c r="O32" s="5" t="s">
        <v>17</v>
      </c>
      <c r="P32" s="45" t="s">
        <v>213</v>
      </c>
      <c r="Q32" s="41" t="s">
        <v>214</v>
      </c>
      <c r="R32" s="41" t="s">
        <v>215</v>
      </c>
      <c r="S32" s="44" t="s">
        <v>336</v>
      </c>
      <c r="T32" s="56" t="s">
        <v>337</v>
      </c>
      <c r="U32" s="97" t="s">
        <v>393</v>
      </c>
      <c r="V32" s="94"/>
      <c r="W32" s="61"/>
      <c r="X32" s="58"/>
      <c r="Y32" s="6"/>
      <c r="Z32" s="52" t="s">
        <v>267</v>
      </c>
      <c r="AA32" s="53" t="s">
        <v>267</v>
      </c>
      <c r="AB32" s="53"/>
      <c r="AC32" s="53" t="s">
        <v>267</v>
      </c>
      <c r="AD32" s="53"/>
      <c r="AE32" s="53"/>
      <c r="AF32" s="53"/>
      <c r="AG32" s="54"/>
      <c r="AH32" s="52"/>
      <c r="AI32" s="53"/>
      <c r="AJ32" s="53"/>
      <c r="AK32" s="54"/>
      <c r="AL32" s="52"/>
      <c r="AM32" s="53" t="s">
        <v>267</v>
      </c>
      <c r="AN32" s="53"/>
      <c r="AO32" s="54"/>
      <c r="AP32" s="52"/>
      <c r="AQ32" s="54" t="s">
        <v>267</v>
      </c>
      <c r="AR32" s="52"/>
      <c r="AS32" s="53"/>
      <c r="AT32" s="53"/>
      <c r="AU32" s="53"/>
      <c r="AV32" s="53"/>
      <c r="AW32" s="53"/>
      <c r="AX32" s="54"/>
      <c r="AY32" s="52"/>
      <c r="AZ32" s="53"/>
      <c r="BA32" s="54"/>
      <c r="BB32" s="52" t="s">
        <v>267</v>
      </c>
      <c r="BC32" s="53" t="s">
        <v>267</v>
      </c>
      <c r="BD32" s="54"/>
      <c r="BE32" s="52"/>
      <c r="BF32" s="53"/>
      <c r="BG32" s="53"/>
      <c r="BH32" s="54"/>
      <c r="BI32" s="52" t="s">
        <v>267</v>
      </c>
      <c r="BJ32" s="53"/>
      <c r="BK32" s="53"/>
      <c r="BL32" s="54"/>
      <c r="BM32" s="49"/>
      <c r="BN32" s="50"/>
      <c r="BO32" s="50"/>
      <c r="BP32" s="51"/>
      <c r="BQ32" s="49" t="s">
        <v>317</v>
      </c>
      <c r="BR32" s="51"/>
    </row>
    <row r="33" spans="2:70" s="13" customFormat="1" ht="120" x14ac:dyDescent="0.25">
      <c r="B33" s="22">
        <v>23</v>
      </c>
      <c r="C33" s="21"/>
      <c r="D33" s="3" t="s">
        <v>10</v>
      </c>
      <c r="E33" s="1" t="s">
        <v>46</v>
      </c>
      <c r="F33" s="2" t="s">
        <v>49</v>
      </c>
      <c r="G33" s="3" t="s">
        <v>117</v>
      </c>
      <c r="H33" s="3" t="s">
        <v>50</v>
      </c>
      <c r="I33" s="3" t="s">
        <v>9</v>
      </c>
      <c r="J33" s="17">
        <v>1</v>
      </c>
      <c r="K33" s="7"/>
      <c r="L33" s="7">
        <f t="shared" si="0"/>
        <v>0</v>
      </c>
      <c r="M33" s="4">
        <v>43556</v>
      </c>
      <c r="N33" s="4">
        <v>43585</v>
      </c>
      <c r="O33" s="5" t="s">
        <v>17</v>
      </c>
      <c r="P33" s="45" t="s">
        <v>213</v>
      </c>
      <c r="Q33" s="41" t="s">
        <v>214</v>
      </c>
      <c r="R33" s="41" t="s">
        <v>215</v>
      </c>
      <c r="S33" s="44" t="s">
        <v>336</v>
      </c>
      <c r="T33" s="56" t="s">
        <v>337</v>
      </c>
      <c r="U33" s="97" t="s">
        <v>318</v>
      </c>
      <c r="V33" s="94"/>
      <c r="W33" s="61"/>
      <c r="X33" s="58"/>
      <c r="Y33" s="6"/>
      <c r="Z33" s="52"/>
      <c r="AA33" s="53" t="s">
        <v>267</v>
      </c>
      <c r="AB33" s="53" t="s">
        <v>267</v>
      </c>
      <c r="AC33" s="53"/>
      <c r="AD33" s="53"/>
      <c r="AE33" s="53"/>
      <c r="AF33" s="53"/>
      <c r="AG33" s="54"/>
      <c r="AH33" s="52" t="s">
        <v>267</v>
      </c>
      <c r="AI33" s="53" t="s">
        <v>267</v>
      </c>
      <c r="AJ33" s="53" t="s">
        <v>267</v>
      </c>
      <c r="AK33" s="54" t="s">
        <v>267</v>
      </c>
      <c r="AL33" s="52"/>
      <c r="AM33" s="53"/>
      <c r="AN33" s="53" t="s">
        <v>267</v>
      </c>
      <c r="AO33" s="54"/>
      <c r="AP33" s="52" t="s">
        <v>267</v>
      </c>
      <c r="AQ33" s="54"/>
      <c r="AR33" s="52" t="s">
        <v>267</v>
      </c>
      <c r="AS33" s="53"/>
      <c r="AT33" s="53"/>
      <c r="AU33" s="53"/>
      <c r="AV33" s="53"/>
      <c r="AW33" s="53"/>
      <c r="AX33" s="54"/>
      <c r="AY33" s="52" t="s">
        <v>267</v>
      </c>
      <c r="AZ33" s="53"/>
      <c r="BA33" s="54"/>
      <c r="BB33" s="52"/>
      <c r="BC33" s="53"/>
      <c r="BD33" s="54"/>
      <c r="BE33" s="52" t="s">
        <v>267</v>
      </c>
      <c r="BF33" s="53" t="s">
        <v>267</v>
      </c>
      <c r="BG33" s="53" t="s">
        <v>267</v>
      </c>
      <c r="BH33" s="54" t="s">
        <v>267</v>
      </c>
      <c r="BI33" s="52" t="s">
        <v>267</v>
      </c>
      <c r="BJ33" s="53"/>
      <c r="BK33" s="53"/>
      <c r="BL33" s="54" t="s">
        <v>267</v>
      </c>
      <c r="BM33" s="49"/>
      <c r="BN33" s="50"/>
      <c r="BO33" s="50"/>
      <c r="BP33" s="51"/>
      <c r="BQ33" s="49" t="s">
        <v>319</v>
      </c>
      <c r="BR33" s="51"/>
    </row>
    <row r="34" spans="2:70" s="13" customFormat="1" ht="125.25" customHeight="1" x14ac:dyDescent="0.25">
      <c r="B34" s="22">
        <v>24</v>
      </c>
      <c r="C34" s="21"/>
      <c r="D34" s="3" t="s">
        <v>10</v>
      </c>
      <c r="E34" s="1" t="s">
        <v>46</v>
      </c>
      <c r="F34" s="2" t="s">
        <v>51</v>
      </c>
      <c r="G34" s="3" t="s">
        <v>118</v>
      </c>
      <c r="H34" s="3" t="s">
        <v>52</v>
      </c>
      <c r="I34" s="3" t="s">
        <v>9</v>
      </c>
      <c r="J34" s="17">
        <v>1</v>
      </c>
      <c r="K34" s="7"/>
      <c r="L34" s="7">
        <f t="shared" si="0"/>
        <v>0</v>
      </c>
      <c r="M34" s="4">
        <v>43525</v>
      </c>
      <c r="N34" s="4">
        <v>43830</v>
      </c>
      <c r="O34" s="5" t="s">
        <v>17</v>
      </c>
      <c r="P34" s="45" t="s">
        <v>213</v>
      </c>
      <c r="Q34" s="41" t="s">
        <v>214</v>
      </c>
      <c r="R34" s="41" t="s">
        <v>215</v>
      </c>
      <c r="S34" s="44" t="s">
        <v>336</v>
      </c>
      <c r="T34" s="56" t="s">
        <v>337</v>
      </c>
      <c r="U34" s="97" t="s">
        <v>320</v>
      </c>
      <c r="V34" s="94"/>
      <c r="W34" s="61"/>
      <c r="X34" s="58"/>
      <c r="Y34" s="6"/>
      <c r="Z34" s="52"/>
      <c r="AA34" s="53"/>
      <c r="AB34" s="53" t="s">
        <v>267</v>
      </c>
      <c r="AC34" s="53"/>
      <c r="AD34" s="53"/>
      <c r="AE34" s="53"/>
      <c r="AF34" s="53"/>
      <c r="AG34" s="54"/>
      <c r="AH34" s="52" t="s">
        <v>267</v>
      </c>
      <c r="AI34" s="53" t="s">
        <v>267</v>
      </c>
      <c r="AJ34" s="53" t="s">
        <v>267</v>
      </c>
      <c r="AK34" s="54" t="s">
        <v>267</v>
      </c>
      <c r="AL34" s="52"/>
      <c r="AM34" s="53"/>
      <c r="AN34" s="53" t="s">
        <v>267</v>
      </c>
      <c r="AO34" s="54"/>
      <c r="AP34" s="52" t="s">
        <v>267</v>
      </c>
      <c r="AQ34" s="54"/>
      <c r="AR34" s="52" t="s">
        <v>267</v>
      </c>
      <c r="AS34" s="53"/>
      <c r="AT34" s="53"/>
      <c r="AU34" s="53" t="s">
        <v>267</v>
      </c>
      <c r="AV34" s="53"/>
      <c r="AW34" s="53" t="s">
        <v>267</v>
      </c>
      <c r="AX34" s="54"/>
      <c r="AY34" s="52" t="s">
        <v>267</v>
      </c>
      <c r="AZ34" s="53"/>
      <c r="BA34" s="54"/>
      <c r="BB34" s="52"/>
      <c r="BC34" s="53"/>
      <c r="BD34" s="54"/>
      <c r="BE34" s="52" t="s">
        <v>267</v>
      </c>
      <c r="BF34" s="53"/>
      <c r="BG34" s="53" t="s">
        <v>267</v>
      </c>
      <c r="BH34" s="54"/>
      <c r="BI34" s="52" t="s">
        <v>267</v>
      </c>
      <c r="BJ34" s="53"/>
      <c r="BK34" s="53"/>
      <c r="BL34" s="54" t="s">
        <v>267</v>
      </c>
      <c r="BM34" s="49"/>
      <c r="BN34" s="50"/>
      <c r="BO34" s="50"/>
      <c r="BP34" s="51"/>
      <c r="BQ34" s="49" t="s">
        <v>321</v>
      </c>
      <c r="BR34" s="51"/>
    </row>
    <row r="35" spans="2:70" s="13" customFormat="1" ht="120" x14ac:dyDescent="0.25">
      <c r="B35" s="22">
        <v>25</v>
      </c>
      <c r="C35" s="21"/>
      <c r="D35" s="3" t="s">
        <v>10</v>
      </c>
      <c r="E35" s="1" t="s">
        <v>46</v>
      </c>
      <c r="F35" s="2" t="s">
        <v>55</v>
      </c>
      <c r="G35" s="3" t="s">
        <v>120</v>
      </c>
      <c r="H35" s="3" t="s">
        <v>56</v>
      </c>
      <c r="I35" s="3" t="s">
        <v>9</v>
      </c>
      <c r="J35" s="17">
        <v>1</v>
      </c>
      <c r="K35" s="7"/>
      <c r="L35" s="7">
        <f t="shared" si="0"/>
        <v>0</v>
      </c>
      <c r="M35" s="4">
        <v>43480</v>
      </c>
      <c r="N35" s="4">
        <v>43830</v>
      </c>
      <c r="O35" s="5" t="s">
        <v>17</v>
      </c>
      <c r="P35" s="45" t="s">
        <v>213</v>
      </c>
      <c r="Q35" s="41" t="s">
        <v>214</v>
      </c>
      <c r="R35" s="41" t="s">
        <v>215</v>
      </c>
      <c r="S35" s="44" t="s">
        <v>336</v>
      </c>
      <c r="T35" s="56" t="s">
        <v>337</v>
      </c>
      <c r="U35" s="97" t="s">
        <v>322</v>
      </c>
      <c r="V35" s="94"/>
      <c r="W35" s="61"/>
      <c r="X35" s="58"/>
      <c r="Y35" s="6"/>
      <c r="Z35" s="52" t="s">
        <v>267</v>
      </c>
      <c r="AA35" s="53" t="s">
        <v>267</v>
      </c>
      <c r="AB35" s="53"/>
      <c r="AC35" s="53" t="s">
        <v>267</v>
      </c>
      <c r="AD35" s="53"/>
      <c r="AE35" s="53"/>
      <c r="AF35" s="53"/>
      <c r="AG35" s="54"/>
      <c r="AH35" s="52"/>
      <c r="AI35" s="53"/>
      <c r="AJ35" s="53"/>
      <c r="AK35" s="54"/>
      <c r="AL35" s="52"/>
      <c r="AM35" s="53"/>
      <c r="AN35" s="53" t="s">
        <v>267</v>
      </c>
      <c r="AO35" s="54"/>
      <c r="AP35" s="52"/>
      <c r="AQ35" s="54" t="s">
        <v>267</v>
      </c>
      <c r="AR35" s="52" t="s">
        <v>267</v>
      </c>
      <c r="AS35" s="53"/>
      <c r="AT35" s="53"/>
      <c r="AU35" s="53"/>
      <c r="AV35" s="53"/>
      <c r="AW35" s="53"/>
      <c r="AX35" s="54"/>
      <c r="AY35" s="52" t="s">
        <v>267</v>
      </c>
      <c r="AZ35" s="53"/>
      <c r="BA35" s="54"/>
      <c r="BB35" s="52" t="s">
        <v>267</v>
      </c>
      <c r="BC35" s="53" t="s">
        <v>267</v>
      </c>
      <c r="BD35" s="54"/>
      <c r="BE35" s="52"/>
      <c r="BF35" s="53"/>
      <c r="BG35" s="53"/>
      <c r="BH35" s="54"/>
      <c r="BI35" s="52"/>
      <c r="BJ35" s="53"/>
      <c r="BK35" s="53" t="s">
        <v>267</v>
      </c>
      <c r="BL35" s="54"/>
      <c r="BM35" s="49"/>
      <c r="BN35" s="50"/>
      <c r="BO35" s="50"/>
      <c r="BP35" s="51"/>
      <c r="BQ35" s="49" t="s">
        <v>323</v>
      </c>
      <c r="BR35" s="51"/>
    </row>
    <row r="36" spans="2:70" s="13" customFormat="1" ht="120" x14ac:dyDescent="0.25">
      <c r="B36" s="22">
        <v>26</v>
      </c>
      <c r="C36" s="21"/>
      <c r="D36" s="3" t="s">
        <v>37</v>
      </c>
      <c r="E36" s="1" t="s">
        <v>46</v>
      </c>
      <c r="F36" s="2" t="s">
        <v>57</v>
      </c>
      <c r="G36" s="3" t="s">
        <v>121</v>
      </c>
      <c r="H36" s="3" t="s">
        <v>58</v>
      </c>
      <c r="I36" s="3" t="s">
        <v>9</v>
      </c>
      <c r="J36" s="17">
        <v>2</v>
      </c>
      <c r="K36" s="7"/>
      <c r="L36" s="7">
        <f t="shared" si="0"/>
        <v>0</v>
      </c>
      <c r="M36" s="4">
        <v>43480</v>
      </c>
      <c r="N36" s="4">
        <v>43830</v>
      </c>
      <c r="O36" s="5" t="s">
        <v>17</v>
      </c>
      <c r="P36" s="45" t="s">
        <v>213</v>
      </c>
      <c r="Q36" s="41" t="s">
        <v>214</v>
      </c>
      <c r="R36" s="41" t="s">
        <v>215</v>
      </c>
      <c r="S36" s="44" t="s">
        <v>336</v>
      </c>
      <c r="T36" s="56" t="s">
        <v>337</v>
      </c>
      <c r="U36" s="97" t="s">
        <v>324</v>
      </c>
      <c r="V36" s="94"/>
      <c r="W36" s="61"/>
      <c r="X36" s="58"/>
      <c r="Y36" s="6"/>
      <c r="Z36" s="52"/>
      <c r="AA36" s="53" t="s">
        <v>267</v>
      </c>
      <c r="AB36" s="53" t="s">
        <v>267</v>
      </c>
      <c r="AC36" s="53"/>
      <c r="AD36" s="53"/>
      <c r="AE36" s="53"/>
      <c r="AF36" s="53"/>
      <c r="AG36" s="54"/>
      <c r="AH36" s="52" t="s">
        <v>267</v>
      </c>
      <c r="AI36" s="53" t="s">
        <v>267</v>
      </c>
      <c r="AJ36" s="53" t="s">
        <v>267</v>
      </c>
      <c r="AK36" s="54" t="s">
        <v>267</v>
      </c>
      <c r="AL36" s="52"/>
      <c r="AM36" s="53"/>
      <c r="AN36" s="53"/>
      <c r="AO36" s="54" t="s">
        <v>267</v>
      </c>
      <c r="AP36" s="52" t="s">
        <v>267</v>
      </c>
      <c r="AQ36" s="54"/>
      <c r="AR36" s="52" t="s">
        <v>267</v>
      </c>
      <c r="AS36" s="53"/>
      <c r="AT36" s="53"/>
      <c r="AU36" s="53" t="s">
        <v>267</v>
      </c>
      <c r="AV36" s="53"/>
      <c r="AW36" s="53" t="s">
        <v>267</v>
      </c>
      <c r="AX36" s="54"/>
      <c r="AY36" s="52" t="s">
        <v>267</v>
      </c>
      <c r="AZ36" s="53"/>
      <c r="BA36" s="54"/>
      <c r="BB36" s="52"/>
      <c r="BC36" s="53"/>
      <c r="BD36" s="54"/>
      <c r="BE36" s="52" t="s">
        <v>267</v>
      </c>
      <c r="BF36" s="53"/>
      <c r="BG36" s="53"/>
      <c r="BH36" s="54" t="s">
        <v>267</v>
      </c>
      <c r="BI36" s="52" t="s">
        <v>267</v>
      </c>
      <c r="BJ36" s="53"/>
      <c r="BK36" s="53"/>
      <c r="BL36" s="54"/>
      <c r="BM36" s="49"/>
      <c r="BN36" s="50"/>
      <c r="BO36" s="50"/>
      <c r="BP36" s="51"/>
      <c r="BQ36" s="49" t="s">
        <v>325</v>
      </c>
      <c r="BR36" s="51"/>
    </row>
    <row r="37" spans="2:70" s="13" customFormat="1" ht="258" customHeight="1" x14ac:dyDescent="0.25">
      <c r="B37" s="22">
        <v>27</v>
      </c>
      <c r="C37" s="21"/>
      <c r="D37" s="3" t="s">
        <v>45</v>
      </c>
      <c r="E37" s="1" t="s">
        <v>73</v>
      </c>
      <c r="F37" s="2" t="s">
        <v>74</v>
      </c>
      <c r="G37" s="3" t="s">
        <v>75</v>
      </c>
      <c r="H37" s="3" t="s">
        <v>76</v>
      </c>
      <c r="I37" s="3" t="s">
        <v>40</v>
      </c>
      <c r="J37" s="7">
        <v>1</v>
      </c>
      <c r="K37" s="7"/>
      <c r="L37" s="7">
        <f t="shared" si="0"/>
        <v>0</v>
      </c>
      <c r="M37" s="4">
        <v>43497</v>
      </c>
      <c r="N37" s="4">
        <v>43830</v>
      </c>
      <c r="O37" s="5" t="s">
        <v>17</v>
      </c>
      <c r="P37" s="45" t="s">
        <v>219</v>
      </c>
      <c r="Q37" s="41" t="s">
        <v>216</v>
      </c>
      <c r="R37" s="41"/>
      <c r="S37" s="44" t="s">
        <v>217</v>
      </c>
      <c r="T37" s="56" t="s">
        <v>218</v>
      </c>
      <c r="U37" s="97" t="s">
        <v>394</v>
      </c>
      <c r="V37" s="94"/>
      <c r="W37" s="61"/>
      <c r="X37" s="58"/>
      <c r="Y37" s="6"/>
      <c r="Z37" s="52"/>
      <c r="AA37" s="53"/>
      <c r="AB37" s="53"/>
      <c r="AC37" s="53"/>
      <c r="AD37" s="53"/>
      <c r="AE37" s="53"/>
      <c r="AF37" s="53"/>
      <c r="AG37" s="54"/>
      <c r="AH37" s="52"/>
      <c r="AI37" s="53"/>
      <c r="AJ37" s="53"/>
      <c r="AK37" s="54"/>
      <c r="AL37" s="52"/>
      <c r="AM37" s="53"/>
      <c r="AN37" s="53"/>
      <c r="AO37" s="54"/>
      <c r="AP37" s="52"/>
      <c r="AQ37" s="54"/>
      <c r="AR37" s="52"/>
      <c r="AS37" s="53"/>
      <c r="AT37" s="53"/>
      <c r="AU37" s="53"/>
      <c r="AV37" s="53"/>
      <c r="AW37" s="53"/>
      <c r="AX37" s="54"/>
      <c r="AY37" s="52"/>
      <c r="AZ37" s="53"/>
      <c r="BA37" s="54"/>
      <c r="BB37" s="52"/>
      <c r="BC37" s="53"/>
      <c r="BD37" s="54"/>
      <c r="BE37" s="52"/>
      <c r="BF37" s="53"/>
      <c r="BG37" s="53"/>
      <c r="BH37" s="54"/>
      <c r="BI37" s="52"/>
      <c r="BJ37" s="53"/>
      <c r="BK37" s="53"/>
      <c r="BL37" s="54"/>
      <c r="BM37" s="49"/>
      <c r="BN37" s="50"/>
      <c r="BO37" s="50"/>
      <c r="BP37" s="51"/>
      <c r="BQ37" s="49"/>
      <c r="BR37" s="51"/>
    </row>
    <row r="38" spans="2:70" s="13" customFormat="1" ht="120" x14ac:dyDescent="0.25">
      <c r="B38" s="22">
        <v>28</v>
      </c>
      <c r="C38" s="21"/>
      <c r="D38" s="3" t="s">
        <v>45</v>
      </c>
      <c r="E38" s="1" t="s">
        <v>73</v>
      </c>
      <c r="F38" s="2" t="s">
        <v>385</v>
      </c>
      <c r="G38" s="3" t="s">
        <v>77</v>
      </c>
      <c r="H38" s="3" t="s">
        <v>78</v>
      </c>
      <c r="I38" s="3" t="s">
        <v>40</v>
      </c>
      <c r="J38" s="7">
        <v>1</v>
      </c>
      <c r="K38" s="7"/>
      <c r="L38" s="7">
        <f t="shared" si="0"/>
        <v>0</v>
      </c>
      <c r="M38" s="4">
        <v>43497</v>
      </c>
      <c r="N38" s="4">
        <v>43830</v>
      </c>
      <c r="O38" s="5" t="s">
        <v>17</v>
      </c>
      <c r="P38" s="45" t="s">
        <v>219</v>
      </c>
      <c r="Q38" s="41" t="s">
        <v>216</v>
      </c>
      <c r="R38" s="41"/>
      <c r="S38" s="44" t="s">
        <v>217</v>
      </c>
      <c r="T38" s="56" t="s">
        <v>218</v>
      </c>
      <c r="U38" s="97" t="s">
        <v>383</v>
      </c>
      <c r="V38" s="94"/>
      <c r="W38" s="61"/>
      <c r="X38" s="58"/>
      <c r="Y38" s="6"/>
      <c r="Z38" s="52"/>
      <c r="AA38" s="53"/>
      <c r="AB38" s="53"/>
      <c r="AC38" s="53"/>
      <c r="AD38" s="53"/>
      <c r="AE38" s="53"/>
      <c r="AF38" s="53"/>
      <c r="AG38" s="54"/>
      <c r="AH38" s="52"/>
      <c r="AI38" s="53"/>
      <c r="AJ38" s="53"/>
      <c r="AK38" s="54"/>
      <c r="AL38" s="52"/>
      <c r="AM38" s="53"/>
      <c r="AN38" s="53"/>
      <c r="AO38" s="54"/>
      <c r="AP38" s="52"/>
      <c r="AQ38" s="54"/>
      <c r="AR38" s="52"/>
      <c r="AS38" s="53"/>
      <c r="AT38" s="53"/>
      <c r="AU38" s="53"/>
      <c r="AV38" s="53"/>
      <c r="AW38" s="53"/>
      <c r="AX38" s="54"/>
      <c r="AY38" s="52"/>
      <c r="AZ38" s="53"/>
      <c r="BA38" s="54"/>
      <c r="BB38" s="52"/>
      <c r="BC38" s="53"/>
      <c r="BD38" s="54"/>
      <c r="BE38" s="52"/>
      <c r="BF38" s="53"/>
      <c r="BG38" s="53"/>
      <c r="BH38" s="54"/>
      <c r="BI38" s="52"/>
      <c r="BJ38" s="53"/>
      <c r="BK38" s="53"/>
      <c r="BL38" s="54"/>
      <c r="BM38" s="49"/>
      <c r="BN38" s="50"/>
      <c r="BO38" s="50"/>
      <c r="BP38" s="51"/>
      <c r="BQ38" s="49"/>
      <c r="BR38" s="51"/>
    </row>
    <row r="39" spans="2:70" s="13" customFormat="1" ht="150" x14ac:dyDescent="0.25">
      <c r="B39" s="22">
        <v>29</v>
      </c>
      <c r="C39" s="21"/>
      <c r="D39" s="3" t="s">
        <v>45</v>
      </c>
      <c r="E39" s="1" t="s">
        <v>59</v>
      </c>
      <c r="F39" s="2" t="s">
        <v>264</v>
      </c>
      <c r="G39" s="3" t="s">
        <v>122</v>
      </c>
      <c r="H39" s="3" t="s">
        <v>67</v>
      </c>
      <c r="I39" s="3" t="s">
        <v>9</v>
      </c>
      <c r="J39" s="17">
        <v>10</v>
      </c>
      <c r="K39" s="7"/>
      <c r="L39" s="7">
        <f t="shared" si="0"/>
        <v>0</v>
      </c>
      <c r="M39" s="4">
        <v>43466</v>
      </c>
      <c r="N39" s="4">
        <v>43830</v>
      </c>
      <c r="O39" s="5" t="s">
        <v>17</v>
      </c>
      <c r="P39" s="45" t="s">
        <v>220</v>
      </c>
      <c r="Q39" s="41" t="s">
        <v>221</v>
      </c>
      <c r="R39" s="41" t="s">
        <v>222</v>
      </c>
      <c r="S39" s="44" t="s">
        <v>224</v>
      </c>
      <c r="T39" s="56" t="s">
        <v>223</v>
      </c>
      <c r="U39" s="97" t="s">
        <v>395</v>
      </c>
      <c r="V39" s="94"/>
      <c r="W39" s="61"/>
      <c r="X39" s="58"/>
      <c r="Y39" s="6"/>
      <c r="Z39" s="52"/>
      <c r="AA39" s="53"/>
      <c r="AB39" s="53"/>
      <c r="AC39" s="53"/>
      <c r="AD39" s="53"/>
      <c r="AE39" s="53"/>
      <c r="AF39" s="53"/>
      <c r="AG39" s="54"/>
      <c r="AH39" s="52"/>
      <c r="AI39" s="53"/>
      <c r="AJ39" s="53"/>
      <c r="AK39" s="54"/>
      <c r="AL39" s="52"/>
      <c r="AM39" s="53"/>
      <c r="AN39" s="53"/>
      <c r="AO39" s="54"/>
      <c r="AP39" s="52"/>
      <c r="AQ39" s="54"/>
      <c r="AR39" s="52"/>
      <c r="AS39" s="53"/>
      <c r="AT39" s="53"/>
      <c r="AU39" s="53"/>
      <c r="AV39" s="53"/>
      <c r="AW39" s="53"/>
      <c r="AX39" s="54"/>
      <c r="AY39" s="52"/>
      <c r="AZ39" s="53"/>
      <c r="BA39" s="54"/>
      <c r="BB39" s="52"/>
      <c r="BC39" s="53"/>
      <c r="BD39" s="54"/>
      <c r="BE39" s="52"/>
      <c r="BF39" s="53"/>
      <c r="BG39" s="53"/>
      <c r="BH39" s="54"/>
      <c r="BI39" s="52"/>
      <c r="BJ39" s="53"/>
      <c r="BK39" s="53"/>
      <c r="BL39" s="54"/>
      <c r="BM39" s="49"/>
      <c r="BN39" s="50"/>
      <c r="BO39" s="50"/>
      <c r="BP39" s="51"/>
      <c r="BQ39" s="49"/>
      <c r="BR39" s="51"/>
    </row>
    <row r="40" spans="2:70" s="13" customFormat="1" ht="90" x14ac:dyDescent="0.25">
      <c r="B40" s="22">
        <v>30</v>
      </c>
      <c r="C40" s="21"/>
      <c r="D40" s="3" t="s">
        <v>37</v>
      </c>
      <c r="E40" s="1" t="s">
        <v>59</v>
      </c>
      <c r="F40" s="2" t="s">
        <v>361</v>
      </c>
      <c r="G40" s="3" t="s">
        <v>359</v>
      </c>
      <c r="H40" s="3" t="s">
        <v>360</v>
      </c>
      <c r="I40" s="3" t="s">
        <v>40</v>
      </c>
      <c r="J40" s="7">
        <v>1</v>
      </c>
      <c r="K40" s="7"/>
      <c r="L40" s="7">
        <f t="shared" si="0"/>
        <v>0</v>
      </c>
      <c r="M40" s="4">
        <v>43467</v>
      </c>
      <c r="N40" s="4">
        <v>43830</v>
      </c>
      <c r="O40" s="5" t="s">
        <v>17</v>
      </c>
      <c r="P40" s="40" t="s">
        <v>225</v>
      </c>
      <c r="Q40" s="41" t="s">
        <v>226</v>
      </c>
      <c r="R40" s="41" t="s">
        <v>222</v>
      </c>
      <c r="S40" s="41" t="s">
        <v>227</v>
      </c>
      <c r="T40" s="55" t="s">
        <v>228</v>
      </c>
      <c r="U40" s="97" t="s">
        <v>396</v>
      </c>
      <c r="V40" s="94"/>
      <c r="W40" s="61"/>
      <c r="X40" s="58"/>
      <c r="Y40" s="6"/>
      <c r="Z40" s="52"/>
      <c r="AA40" s="53"/>
      <c r="AB40" s="53"/>
      <c r="AC40" s="53"/>
      <c r="AD40" s="53"/>
      <c r="AE40" s="53"/>
      <c r="AF40" s="53"/>
      <c r="AG40" s="54"/>
      <c r="AH40" s="52"/>
      <c r="AI40" s="53"/>
      <c r="AJ40" s="53"/>
      <c r="AK40" s="54"/>
      <c r="AL40" s="52"/>
      <c r="AM40" s="53"/>
      <c r="AN40" s="53"/>
      <c r="AO40" s="54"/>
      <c r="AP40" s="52"/>
      <c r="AQ40" s="54"/>
      <c r="AR40" s="52"/>
      <c r="AS40" s="53"/>
      <c r="AT40" s="53"/>
      <c r="AU40" s="53"/>
      <c r="AV40" s="53"/>
      <c r="AW40" s="53"/>
      <c r="AX40" s="54"/>
      <c r="AY40" s="52"/>
      <c r="AZ40" s="53"/>
      <c r="BA40" s="54"/>
      <c r="BB40" s="52"/>
      <c r="BC40" s="53"/>
      <c r="BD40" s="54"/>
      <c r="BE40" s="52"/>
      <c r="BF40" s="53"/>
      <c r="BG40" s="53"/>
      <c r="BH40" s="54"/>
      <c r="BI40" s="52"/>
      <c r="BJ40" s="53"/>
      <c r="BK40" s="53"/>
      <c r="BL40" s="54"/>
      <c r="BM40" s="49"/>
      <c r="BN40" s="50"/>
      <c r="BO40" s="50"/>
      <c r="BP40" s="51"/>
      <c r="BQ40" s="49"/>
      <c r="BR40" s="51"/>
    </row>
    <row r="41" spans="2:70" s="13" customFormat="1" ht="90" x14ac:dyDescent="0.25">
      <c r="B41" s="22">
        <v>31</v>
      </c>
      <c r="C41" s="21"/>
      <c r="D41" s="3" t="s">
        <v>37</v>
      </c>
      <c r="E41" s="1" t="s">
        <v>59</v>
      </c>
      <c r="F41" s="2" t="s">
        <v>362</v>
      </c>
      <c r="G41" s="3" t="s">
        <v>363</v>
      </c>
      <c r="H41" s="3" t="s">
        <v>360</v>
      </c>
      <c r="I41" s="3" t="s">
        <v>40</v>
      </c>
      <c r="J41" s="7">
        <v>1</v>
      </c>
      <c r="K41" s="7"/>
      <c r="L41" s="7">
        <f t="shared" si="0"/>
        <v>0</v>
      </c>
      <c r="M41" s="4">
        <v>43467</v>
      </c>
      <c r="N41" s="4">
        <v>43830</v>
      </c>
      <c r="O41" s="5" t="s">
        <v>17</v>
      </c>
      <c r="P41" s="40" t="s">
        <v>225</v>
      </c>
      <c r="Q41" s="41" t="s">
        <v>226</v>
      </c>
      <c r="R41" s="41" t="s">
        <v>222</v>
      </c>
      <c r="S41" s="41" t="s">
        <v>227</v>
      </c>
      <c r="T41" s="55" t="s">
        <v>228</v>
      </c>
      <c r="U41" s="97" t="s">
        <v>397</v>
      </c>
      <c r="V41" s="94"/>
      <c r="W41" s="61"/>
      <c r="X41" s="58"/>
      <c r="Y41" s="6"/>
      <c r="Z41" s="52"/>
      <c r="AA41" s="53"/>
      <c r="AB41" s="53"/>
      <c r="AC41" s="53"/>
      <c r="AD41" s="53"/>
      <c r="AE41" s="53"/>
      <c r="AF41" s="53"/>
      <c r="AG41" s="54"/>
      <c r="AH41" s="52"/>
      <c r="AI41" s="53"/>
      <c r="AJ41" s="53"/>
      <c r="AK41" s="54"/>
      <c r="AL41" s="52"/>
      <c r="AM41" s="53"/>
      <c r="AN41" s="53"/>
      <c r="AO41" s="54"/>
      <c r="AP41" s="52"/>
      <c r="AQ41" s="54"/>
      <c r="AR41" s="52"/>
      <c r="AS41" s="53"/>
      <c r="AT41" s="53"/>
      <c r="AU41" s="53"/>
      <c r="AV41" s="53"/>
      <c r="AW41" s="53"/>
      <c r="AX41" s="54"/>
      <c r="AY41" s="52"/>
      <c r="AZ41" s="53"/>
      <c r="BA41" s="54"/>
      <c r="BB41" s="52"/>
      <c r="BC41" s="53"/>
      <c r="BD41" s="54"/>
      <c r="BE41" s="52"/>
      <c r="BF41" s="53"/>
      <c r="BG41" s="53"/>
      <c r="BH41" s="54"/>
      <c r="BI41" s="52"/>
      <c r="BJ41" s="53"/>
      <c r="BK41" s="53"/>
      <c r="BL41" s="54"/>
      <c r="BM41" s="49"/>
      <c r="BN41" s="50"/>
      <c r="BO41" s="50"/>
      <c r="BP41" s="51"/>
      <c r="BQ41" s="49"/>
      <c r="BR41" s="51"/>
    </row>
    <row r="42" spans="2:70" s="13" customFormat="1" ht="60" x14ac:dyDescent="0.25">
      <c r="B42" s="22">
        <v>32</v>
      </c>
      <c r="C42" s="21"/>
      <c r="D42" s="3"/>
      <c r="E42" s="1" t="s">
        <v>173</v>
      </c>
      <c r="F42" s="2" t="s">
        <v>174</v>
      </c>
      <c r="G42" s="3" t="s">
        <v>175</v>
      </c>
      <c r="H42" s="3" t="s">
        <v>176</v>
      </c>
      <c r="I42" s="3" t="s">
        <v>40</v>
      </c>
      <c r="J42" s="7">
        <v>1</v>
      </c>
      <c r="K42" s="7"/>
      <c r="L42" s="7">
        <f t="shared" si="0"/>
        <v>0</v>
      </c>
      <c r="M42" s="4">
        <v>43466</v>
      </c>
      <c r="N42" s="4">
        <v>43830</v>
      </c>
      <c r="O42" s="5" t="s">
        <v>48</v>
      </c>
      <c r="P42" s="40" t="s">
        <v>364</v>
      </c>
      <c r="Q42" s="41" t="s">
        <v>229</v>
      </c>
      <c r="R42" s="41"/>
      <c r="S42" s="41" t="s">
        <v>364</v>
      </c>
      <c r="T42" s="55" t="s">
        <v>365</v>
      </c>
      <c r="U42" s="97" t="s">
        <v>366</v>
      </c>
      <c r="V42" s="94"/>
      <c r="W42" s="61"/>
      <c r="X42" s="58"/>
      <c r="Y42" s="6"/>
      <c r="Z42" s="52"/>
      <c r="AA42" s="53"/>
      <c r="AB42" s="53"/>
      <c r="AC42" s="53"/>
      <c r="AD42" s="53"/>
      <c r="AE42" s="53"/>
      <c r="AF42" s="53"/>
      <c r="AG42" s="54"/>
      <c r="AH42" s="52"/>
      <c r="AI42" s="53"/>
      <c r="AJ42" s="53"/>
      <c r="AK42" s="54"/>
      <c r="AL42" s="52"/>
      <c r="AM42" s="53"/>
      <c r="AN42" s="53"/>
      <c r="AO42" s="54"/>
      <c r="AP42" s="52"/>
      <c r="AQ42" s="54"/>
      <c r="AR42" s="52"/>
      <c r="AS42" s="53"/>
      <c r="AT42" s="53"/>
      <c r="AU42" s="53"/>
      <c r="AV42" s="53"/>
      <c r="AW42" s="53"/>
      <c r="AX42" s="54"/>
      <c r="AY42" s="52"/>
      <c r="AZ42" s="53"/>
      <c r="BA42" s="54"/>
      <c r="BB42" s="52"/>
      <c r="BC42" s="53"/>
      <c r="BD42" s="54"/>
      <c r="BE42" s="52"/>
      <c r="BF42" s="53"/>
      <c r="BG42" s="53"/>
      <c r="BH42" s="54"/>
      <c r="BI42" s="52"/>
      <c r="BJ42" s="53"/>
      <c r="BK42" s="53"/>
      <c r="BL42" s="54"/>
      <c r="BM42" s="49"/>
      <c r="BN42" s="50"/>
      <c r="BO42" s="50"/>
      <c r="BP42" s="51"/>
      <c r="BQ42" s="49"/>
      <c r="BR42" s="51"/>
    </row>
    <row r="43" spans="2:70" s="13" customFormat="1" ht="60" x14ac:dyDescent="0.25">
      <c r="B43" s="22">
        <v>33</v>
      </c>
      <c r="C43" s="21"/>
      <c r="D43" s="3"/>
      <c r="E43" s="1" t="s">
        <v>173</v>
      </c>
      <c r="F43" s="2" t="s">
        <v>177</v>
      </c>
      <c r="G43" s="3" t="s">
        <v>194</v>
      </c>
      <c r="H43" s="3" t="s">
        <v>368</v>
      </c>
      <c r="I43" s="3" t="s">
        <v>40</v>
      </c>
      <c r="J43" s="7">
        <v>1</v>
      </c>
      <c r="K43" s="7"/>
      <c r="L43" s="7">
        <f t="shared" si="0"/>
        <v>0</v>
      </c>
      <c r="M43" s="4">
        <v>43466</v>
      </c>
      <c r="N43" s="4">
        <v>43830</v>
      </c>
      <c r="O43" s="5" t="s">
        <v>48</v>
      </c>
      <c r="P43" s="40" t="s">
        <v>364</v>
      </c>
      <c r="Q43" s="41" t="s">
        <v>229</v>
      </c>
      <c r="R43" s="41"/>
      <c r="S43" s="41" t="s">
        <v>364</v>
      </c>
      <c r="T43" s="55" t="s">
        <v>365</v>
      </c>
      <c r="U43" s="97" t="s">
        <v>367</v>
      </c>
      <c r="V43" s="94"/>
      <c r="W43" s="61"/>
      <c r="X43" s="58"/>
      <c r="Y43" s="6"/>
      <c r="Z43" s="52"/>
      <c r="AA43" s="53"/>
      <c r="AB43" s="53"/>
      <c r="AC43" s="53"/>
      <c r="AD43" s="53"/>
      <c r="AE43" s="53"/>
      <c r="AF43" s="53"/>
      <c r="AG43" s="54"/>
      <c r="AH43" s="52"/>
      <c r="AI43" s="53"/>
      <c r="AJ43" s="53"/>
      <c r="AK43" s="54"/>
      <c r="AL43" s="52"/>
      <c r="AM43" s="53"/>
      <c r="AN43" s="53"/>
      <c r="AO43" s="54"/>
      <c r="AP43" s="52"/>
      <c r="AQ43" s="54"/>
      <c r="AR43" s="52"/>
      <c r="AS43" s="53"/>
      <c r="AT43" s="53"/>
      <c r="AU43" s="53"/>
      <c r="AV43" s="53"/>
      <c r="AW43" s="53"/>
      <c r="AX43" s="54"/>
      <c r="AY43" s="52"/>
      <c r="AZ43" s="53"/>
      <c r="BA43" s="54"/>
      <c r="BB43" s="52"/>
      <c r="BC43" s="53"/>
      <c r="BD43" s="54"/>
      <c r="BE43" s="52"/>
      <c r="BF43" s="53"/>
      <c r="BG43" s="53"/>
      <c r="BH43" s="54"/>
      <c r="BI43" s="52"/>
      <c r="BJ43" s="53"/>
      <c r="BK43" s="53"/>
      <c r="BL43" s="54"/>
      <c r="BM43" s="49"/>
      <c r="BN43" s="50"/>
      <c r="BO43" s="50"/>
      <c r="BP43" s="51"/>
      <c r="BQ43" s="49"/>
      <c r="BR43" s="51"/>
    </row>
    <row r="44" spans="2:70" s="13" customFormat="1" ht="73.5" customHeight="1" x14ac:dyDescent="0.25">
      <c r="B44" s="22">
        <v>34</v>
      </c>
      <c r="C44" s="21"/>
      <c r="D44" s="3" t="s">
        <v>10</v>
      </c>
      <c r="E44" s="1" t="s">
        <v>79</v>
      </c>
      <c r="F44" s="2" t="s">
        <v>80</v>
      </c>
      <c r="G44" s="3" t="s">
        <v>23</v>
      </c>
      <c r="H44" s="3" t="s">
        <v>81</v>
      </c>
      <c r="I44" s="3" t="s">
        <v>9</v>
      </c>
      <c r="J44" s="17">
        <v>1</v>
      </c>
      <c r="K44" s="7"/>
      <c r="L44" s="7">
        <f t="shared" si="0"/>
        <v>0</v>
      </c>
      <c r="M44" s="4">
        <v>43466</v>
      </c>
      <c r="N44" s="4">
        <v>43830</v>
      </c>
      <c r="O44" s="5" t="s">
        <v>17</v>
      </c>
      <c r="P44" s="45" t="s">
        <v>230</v>
      </c>
      <c r="Q44" s="44" t="s">
        <v>231</v>
      </c>
      <c r="R44" s="44" t="s">
        <v>232</v>
      </c>
      <c r="S44" s="44" t="s">
        <v>230</v>
      </c>
      <c r="T44" s="55" t="s">
        <v>233</v>
      </c>
      <c r="U44" s="97" t="s">
        <v>398</v>
      </c>
      <c r="V44" s="94"/>
      <c r="W44" s="61"/>
      <c r="X44" s="58"/>
      <c r="Y44" s="6"/>
      <c r="Z44" s="64"/>
      <c r="AA44" s="65"/>
      <c r="AB44" s="65"/>
      <c r="AC44" s="65"/>
      <c r="AD44" s="65"/>
      <c r="AE44" s="65"/>
      <c r="AF44" s="65"/>
      <c r="AG44" s="66"/>
      <c r="AH44" s="64"/>
      <c r="AI44" s="65"/>
      <c r="AJ44" s="65"/>
      <c r="AK44" s="66"/>
      <c r="AL44" s="64"/>
      <c r="AM44" s="65"/>
      <c r="AN44" s="65"/>
      <c r="AO44" s="66"/>
      <c r="AP44" s="64"/>
      <c r="AQ44" s="66"/>
      <c r="AR44" s="64"/>
      <c r="AS44" s="65"/>
      <c r="AT44" s="65"/>
      <c r="AU44" s="65"/>
      <c r="AV44" s="65"/>
      <c r="AW44" s="65"/>
      <c r="AX44" s="66"/>
      <c r="AY44" s="64"/>
      <c r="AZ44" s="65"/>
      <c r="BA44" s="66"/>
      <c r="BB44" s="64"/>
      <c r="BC44" s="65"/>
      <c r="BD44" s="66"/>
      <c r="BE44" s="64"/>
      <c r="BF44" s="65"/>
      <c r="BG44" s="65"/>
      <c r="BH44" s="66"/>
      <c r="BI44" s="64"/>
      <c r="BJ44" s="65"/>
      <c r="BK44" s="65"/>
      <c r="BL44" s="66"/>
      <c r="BM44" s="67"/>
      <c r="BN44" s="68"/>
      <c r="BO44" s="68"/>
      <c r="BP44" s="69"/>
      <c r="BQ44" s="67"/>
      <c r="BR44" s="69"/>
    </row>
    <row r="45" spans="2:70" s="13" customFormat="1" ht="120" x14ac:dyDescent="0.25">
      <c r="B45" s="22">
        <v>35</v>
      </c>
      <c r="C45" s="21"/>
      <c r="D45" s="3" t="s">
        <v>45</v>
      </c>
      <c r="E45" s="1" t="s">
        <v>68</v>
      </c>
      <c r="F45" s="70" t="s">
        <v>71</v>
      </c>
      <c r="G45" s="3" t="s">
        <v>72</v>
      </c>
      <c r="H45" s="3" t="s">
        <v>69</v>
      </c>
      <c r="I45" s="3" t="s">
        <v>9</v>
      </c>
      <c r="J45" s="17">
        <v>450</v>
      </c>
      <c r="K45" s="7"/>
      <c r="L45" s="7">
        <f t="shared" si="0"/>
        <v>0</v>
      </c>
      <c r="M45" s="4">
        <v>43466</v>
      </c>
      <c r="N45" s="4">
        <v>43830</v>
      </c>
      <c r="O45" s="5" t="s">
        <v>17</v>
      </c>
      <c r="P45" s="45" t="s">
        <v>234</v>
      </c>
      <c r="Q45" s="41" t="s">
        <v>235</v>
      </c>
      <c r="R45" s="41"/>
      <c r="S45" s="44" t="s">
        <v>341</v>
      </c>
      <c r="T45" s="56" t="s">
        <v>236</v>
      </c>
      <c r="U45" s="97" t="s">
        <v>338</v>
      </c>
      <c r="V45" s="94"/>
      <c r="W45" s="61"/>
      <c r="X45" s="58"/>
      <c r="Y45" s="6"/>
      <c r="Z45" s="52" t="s">
        <v>267</v>
      </c>
      <c r="AA45" s="53" t="s">
        <v>267</v>
      </c>
      <c r="AB45" s="53" t="s">
        <v>267</v>
      </c>
      <c r="AC45" s="53" t="s">
        <v>267</v>
      </c>
      <c r="AD45" s="53" t="s">
        <v>267</v>
      </c>
      <c r="AE45" s="53" t="s">
        <v>267</v>
      </c>
      <c r="AF45" s="53" t="s">
        <v>267</v>
      </c>
      <c r="AG45" s="54" t="s">
        <v>267</v>
      </c>
      <c r="AH45" s="52" t="s">
        <v>267</v>
      </c>
      <c r="AI45" s="53" t="s">
        <v>267</v>
      </c>
      <c r="AJ45" s="53" t="s">
        <v>267</v>
      </c>
      <c r="AK45" s="54" t="s">
        <v>267</v>
      </c>
      <c r="AL45" s="52"/>
      <c r="AM45" s="53"/>
      <c r="AN45" s="53" t="s">
        <v>267</v>
      </c>
      <c r="AO45" s="54"/>
      <c r="AP45" s="52" t="s">
        <v>267</v>
      </c>
      <c r="AQ45" s="54"/>
      <c r="AR45" s="52"/>
      <c r="AS45" s="53"/>
      <c r="AT45" s="53" t="s">
        <v>267</v>
      </c>
      <c r="AU45" s="53" t="s">
        <v>267</v>
      </c>
      <c r="AV45" s="53"/>
      <c r="AW45" s="53" t="s">
        <v>267</v>
      </c>
      <c r="AX45" s="54"/>
      <c r="AY45" s="52" t="s">
        <v>267</v>
      </c>
      <c r="AZ45" s="53" t="s">
        <v>267</v>
      </c>
      <c r="BA45" s="54" t="s">
        <v>267</v>
      </c>
      <c r="BB45" s="52"/>
      <c r="BC45" s="53"/>
      <c r="BD45" s="54" t="s">
        <v>267</v>
      </c>
      <c r="BE45" s="52" t="s">
        <v>267</v>
      </c>
      <c r="BF45" s="53" t="s">
        <v>267</v>
      </c>
      <c r="BG45" s="53" t="s">
        <v>267</v>
      </c>
      <c r="BH45" s="54" t="s">
        <v>267</v>
      </c>
      <c r="BI45" s="52" t="s">
        <v>267</v>
      </c>
      <c r="BJ45" s="53"/>
      <c r="BK45" s="53"/>
      <c r="BL45" s="54"/>
      <c r="BM45" s="49"/>
      <c r="BN45" s="50"/>
      <c r="BO45" s="50"/>
      <c r="BP45" s="51"/>
      <c r="BQ45" s="71" t="s">
        <v>339</v>
      </c>
      <c r="BR45" s="51" t="s">
        <v>340</v>
      </c>
    </row>
    <row r="46" spans="2:70" s="13" customFormat="1" ht="120" x14ac:dyDescent="0.25">
      <c r="B46" s="22">
        <v>36</v>
      </c>
      <c r="C46" s="21"/>
      <c r="D46" s="3" t="s">
        <v>10</v>
      </c>
      <c r="E46" s="1" t="s">
        <v>82</v>
      </c>
      <c r="F46" s="2" t="s">
        <v>83</v>
      </c>
      <c r="G46" s="3" t="s">
        <v>84</v>
      </c>
      <c r="H46" s="3" t="s">
        <v>85</v>
      </c>
      <c r="I46" s="3" t="s">
        <v>40</v>
      </c>
      <c r="J46" s="7">
        <v>1</v>
      </c>
      <c r="K46" s="7"/>
      <c r="L46" s="7">
        <f t="shared" si="0"/>
        <v>0</v>
      </c>
      <c r="M46" s="4">
        <v>43497</v>
      </c>
      <c r="N46" s="4">
        <v>43830</v>
      </c>
      <c r="O46" s="5" t="s">
        <v>17</v>
      </c>
      <c r="P46" s="45" t="s">
        <v>329</v>
      </c>
      <c r="Q46" s="41" t="s">
        <v>237</v>
      </c>
      <c r="R46" s="48"/>
      <c r="S46" s="44" t="s">
        <v>330</v>
      </c>
      <c r="T46" s="55" t="s">
        <v>328</v>
      </c>
      <c r="U46" s="97" t="s">
        <v>326</v>
      </c>
      <c r="V46" s="94"/>
      <c r="W46" s="61"/>
      <c r="X46" s="58"/>
      <c r="Y46" s="6"/>
      <c r="Z46" s="52" t="s">
        <v>267</v>
      </c>
      <c r="AA46" s="53" t="s">
        <v>267</v>
      </c>
      <c r="AB46" s="53"/>
      <c r="AC46" s="53"/>
      <c r="AD46" s="53"/>
      <c r="AE46" s="53"/>
      <c r="AF46" s="53"/>
      <c r="AG46" s="54" t="s">
        <v>267</v>
      </c>
      <c r="AH46" s="52"/>
      <c r="AI46" s="53"/>
      <c r="AJ46" s="53"/>
      <c r="AK46" s="54"/>
      <c r="AL46" s="52"/>
      <c r="AM46" s="53"/>
      <c r="AN46" s="53" t="s">
        <v>267</v>
      </c>
      <c r="AO46" s="54"/>
      <c r="AP46" s="52"/>
      <c r="AQ46" s="54" t="s">
        <v>267</v>
      </c>
      <c r="AR46" s="52"/>
      <c r="AS46" s="53"/>
      <c r="AT46" s="53" t="s">
        <v>267</v>
      </c>
      <c r="AU46" s="53"/>
      <c r="AV46" s="53"/>
      <c r="AW46" s="53" t="s">
        <v>267</v>
      </c>
      <c r="AX46" s="54"/>
      <c r="AY46" s="52" t="s">
        <v>267</v>
      </c>
      <c r="AZ46" s="53"/>
      <c r="BA46" s="54"/>
      <c r="BB46" s="52"/>
      <c r="BC46" s="53"/>
      <c r="BD46" s="54"/>
      <c r="BE46" s="52" t="s">
        <v>267</v>
      </c>
      <c r="BF46" s="53"/>
      <c r="BG46" s="53" t="s">
        <v>267</v>
      </c>
      <c r="BH46" s="54"/>
      <c r="BI46" s="52" t="s">
        <v>267</v>
      </c>
      <c r="BJ46" s="53"/>
      <c r="BK46" s="53"/>
      <c r="BL46" s="54"/>
      <c r="BM46" s="49"/>
      <c r="BN46" s="50"/>
      <c r="BO46" s="50"/>
      <c r="BP46" s="51"/>
      <c r="BQ46" s="49" t="s">
        <v>84</v>
      </c>
      <c r="BR46" s="51" t="s">
        <v>327</v>
      </c>
    </row>
    <row r="47" spans="2:70" s="13" customFormat="1" ht="120" x14ac:dyDescent="0.25">
      <c r="B47" s="22">
        <v>37</v>
      </c>
      <c r="C47" s="21"/>
      <c r="D47" s="3" t="s">
        <v>10</v>
      </c>
      <c r="E47" s="1" t="s">
        <v>82</v>
      </c>
      <c r="F47" s="2" t="s">
        <v>89</v>
      </c>
      <c r="G47" s="3" t="s">
        <v>90</v>
      </c>
      <c r="H47" s="3" t="s">
        <v>91</v>
      </c>
      <c r="I47" s="3" t="s">
        <v>40</v>
      </c>
      <c r="J47" s="7">
        <v>1</v>
      </c>
      <c r="K47" s="7"/>
      <c r="L47" s="7">
        <f t="shared" si="0"/>
        <v>0</v>
      </c>
      <c r="M47" s="4">
        <v>43497</v>
      </c>
      <c r="N47" s="4">
        <v>43830</v>
      </c>
      <c r="O47" s="5" t="s">
        <v>17</v>
      </c>
      <c r="P47" s="45" t="s">
        <v>329</v>
      </c>
      <c r="Q47" s="41" t="s">
        <v>237</v>
      </c>
      <c r="R47" s="48"/>
      <c r="S47" s="44" t="s">
        <v>330</v>
      </c>
      <c r="T47" s="55" t="s">
        <v>328</v>
      </c>
      <c r="U47" s="97" t="s">
        <v>331</v>
      </c>
      <c r="V47" s="94"/>
      <c r="W47" s="61"/>
      <c r="X47" s="58"/>
      <c r="Y47" s="6"/>
      <c r="Z47" s="52" t="s">
        <v>267</v>
      </c>
      <c r="AA47" s="53" t="s">
        <v>267</v>
      </c>
      <c r="AB47" s="53"/>
      <c r="AC47" s="53"/>
      <c r="AD47" s="53"/>
      <c r="AE47" s="53"/>
      <c r="AF47" s="53"/>
      <c r="AG47" s="54"/>
      <c r="AH47" s="52"/>
      <c r="AI47" s="53"/>
      <c r="AJ47" s="53"/>
      <c r="AK47" s="54"/>
      <c r="AL47" s="52"/>
      <c r="AM47" s="53"/>
      <c r="AN47" s="53" t="s">
        <v>267</v>
      </c>
      <c r="AO47" s="54" t="s">
        <v>267</v>
      </c>
      <c r="AP47" s="52"/>
      <c r="AQ47" s="54" t="s">
        <v>267</v>
      </c>
      <c r="AR47" s="52" t="s">
        <v>267</v>
      </c>
      <c r="AS47" s="53"/>
      <c r="AT47" s="53"/>
      <c r="AU47" s="53" t="s">
        <v>267</v>
      </c>
      <c r="AV47" s="53"/>
      <c r="AW47" s="53"/>
      <c r="AX47" s="54"/>
      <c r="AY47" s="52" t="s">
        <v>267</v>
      </c>
      <c r="AZ47" s="53"/>
      <c r="BA47" s="54"/>
      <c r="BB47" s="52"/>
      <c r="BC47" s="53"/>
      <c r="BD47" s="54"/>
      <c r="BE47" s="52" t="s">
        <v>267</v>
      </c>
      <c r="BF47" s="53"/>
      <c r="BG47" s="53"/>
      <c r="BH47" s="54"/>
      <c r="BI47" s="52"/>
      <c r="BJ47" s="53"/>
      <c r="BK47" s="53"/>
      <c r="BL47" s="54"/>
      <c r="BM47" s="49"/>
      <c r="BN47" s="50"/>
      <c r="BO47" s="50"/>
      <c r="BP47" s="51"/>
      <c r="BQ47" s="49" t="s">
        <v>90</v>
      </c>
      <c r="BR47" s="51" t="s">
        <v>332</v>
      </c>
    </row>
    <row r="48" spans="2:70" s="13" customFormat="1" ht="303" customHeight="1" x14ac:dyDescent="0.25">
      <c r="B48" s="22">
        <v>38</v>
      </c>
      <c r="C48" s="21"/>
      <c r="D48" s="3" t="s">
        <v>45</v>
      </c>
      <c r="E48" s="1" t="s">
        <v>86</v>
      </c>
      <c r="F48" s="2" t="s">
        <v>87</v>
      </c>
      <c r="G48" s="3" t="s">
        <v>88</v>
      </c>
      <c r="H48" s="3" t="s">
        <v>96</v>
      </c>
      <c r="I48" s="3" t="s">
        <v>40</v>
      </c>
      <c r="J48" s="7">
        <v>1</v>
      </c>
      <c r="K48" s="7"/>
      <c r="L48" s="7">
        <f t="shared" si="0"/>
        <v>0</v>
      </c>
      <c r="M48" s="4">
        <v>43466</v>
      </c>
      <c r="N48" s="4">
        <v>43830</v>
      </c>
      <c r="O48" s="5" t="s">
        <v>17</v>
      </c>
      <c r="P48" s="45" t="s">
        <v>250</v>
      </c>
      <c r="Q48" s="41" t="s">
        <v>251</v>
      </c>
      <c r="R48" s="48"/>
      <c r="S48" s="44" t="s">
        <v>345</v>
      </c>
      <c r="T48" s="55" t="s">
        <v>346</v>
      </c>
      <c r="U48" s="97" t="s">
        <v>384</v>
      </c>
      <c r="V48" s="94"/>
      <c r="W48" s="61"/>
      <c r="X48" s="58"/>
      <c r="Y48" s="6"/>
      <c r="Z48" s="52"/>
      <c r="AA48" s="53"/>
      <c r="AB48" s="53"/>
      <c r="AC48" s="53"/>
      <c r="AD48" s="53"/>
      <c r="AE48" s="53"/>
      <c r="AF48" s="53"/>
      <c r="AG48" s="54" t="s">
        <v>267</v>
      </c>
      <c r="AH48" s="52"/>
      <c r="AI48" s="53"/>
      <c r="AJ48" s="53"/>
      <c r="AK48" s="54"/>
      <c r="AL48" s="52"/>
      <c r="AM48" s="53" t="s">
        <v>267</v>
      </c>
      <c r="AN48" s="53"/>
      <c r="AO48" s="54"/>
      <c r="AP48" s="52" t="s">
        <v>267</v>
      </c>
      <c r="AQ48" s="54"/>
      <c r="AR48" s="52"/>
      <c r="AS48" s="53"/>
      <c r="AT48" s="53" t="s">
        <v>267</v>
      </c>
      <c r="AU48" s="53"/>
      <c r="AV48" s="53"/>
      <c r="AW48" s="53"/>
      <c r="AX48" s="54" t="s">
        <v>342</v>
      </c>
      <c r="AY48" s="52" t="s">
        <v>267</v>
      </c>
      <c r="AZ48" s="53"/>
      <c r="BA48" s="54"/>
      <c r="BB48" s="52" t="s">
        <v>267</v>
      </c>
      <c r="BC48" s="53"/>
      <c r="BD48" s="54"/>
      <c r="BE48" s="52" t="s">
        <v>267</v>
      </c>
      <c r="BF48" s="53"/>
      <c r="BG48" s="53" t="s">
        <v>267</v>
      </c>
      <c r="BH48" s="54"/>
      <c r="BI48" s="52"/>
      <c r="BJ48" s="53" t="s">
        <v>267</v>
      </c>
      <c r="BK48" s="53"/>
      <c r="BL48" s="54"/>
      <c r="BM48" s="49"/>
      <c r="BN48" s="50"/>
      <c r="BO48" s="50"/>
      <c r="BP48" s="51"/>
      <c r="BQ48" s="49" t="s">
        <v>343</v>
      </c>
      <c r="BR48" s="51" t="s">
        <v>344</v>
      </c>
    </row>
    <row r="49" spans="2:73" s="13" customFormat="1" ht="150.75" customHeight="1" x14ac:dyDescent="0.25">
      <c r="B49" s="22">
        <v>39</v>
      </c>
      <c r="C49" s="21"/>
      <c r="D49" s="3"/>
      <c r="E49" s="1" t="s">
        <v>178</v>
      </c>
      <c r="F49" s="2" t="s">
        <v>404</v>
      </c>
      <c r="G49" s="3" t="s">
        <v>179</v>
      </c>
      <c r="H49" s="3" t="s">
        <v>180</v>
      </c>
      <c r="I49" s="3" t="s">
        <v>9</v>
      </c>
      <c r="J49" s="17">
        <v>1</v>
      </c>
      <c r="K49" s="7"/>
      <c r="L49" s="7">
        <f t="shared" ref="L49:L53" si="1">+K49/J49</f>
        <v>0</v>
      </c>
      <c r="M49" s="4">
        <v>43466</v>
      </c>
      <c r="N49" s="4">
        <v>43496</v>
      </c>
      <c r="O49" s="5" t="s">
        <v>181</v>
      </c>
      <c r="P49" s="45" t="s">
        <v>238</v>
      </c>
      <c r="Q49" s="41" t="s">
        <v>239</v>
      </c>
      <c r="R49" s="44"/>
      <c r="S49" s="44" t="s">
        <v>240</v>
      </c>
      <c r="T49" s="55" t="s">
        <v>241</v>
      </c>
      <c r="U49" s="97" t="s">
        <v>333</v>
      </c>
      <c r="V49" s="94"/>
      <c r="W49" s="61"/>
      <c r="X49" s="58"/>
      <c r="Y49" s="6"/>
      <c r="Z49" s="52" t="s">
        <v>267</v>
      </c>
      <c r="AA49" s="53" t="s">
        <v>267</v>
      </c>
      <c r="AB49" s="53" t="s">
        <v>267</v>
      </c>
      <c r="AC49" s="53" t="s">
        <v>267</v>
      </c>
      <c r="AD49" s="53" t="s">
        <v>267</v>
      </c>
      <c r="AE49" s="53" t="s">
        <v>267</v>
      </c>
      <c r="AF49" s="53" t="s">
        <v>267</v>
      </c>
      <c r="AG49" s="54" t="s">
        <v>267</v>
      </c>
      <c r="AH49" s="52"/>
      <c r="AI49" s="53"/>
      <c r="AJ49" s="53"/>
      <c r="AK49" s="54"/>
      <c r="AL49" s="52"/>
      <c r="AM49" s="53" t="s">
        <v>267</v>
      </c>
      <c r="AN49" s="53"/>
      <c r="AO49" s="54"/>
      <c r="AP49" s="52"/>
      <c r="AQ49" s="54" t="s">
        <v>267</v>
      </c>
      <c r="AR49" s="52"/>
      <c r="AS49" s="53"/>
      <c r="AT49" s="53" t="s">
        <v>267</v>
      </c>
      <c r="AU49" s="53"/>
      <c r="AV49" s="53"/>
      <c r="AW49" s="53" t="s">
        <v>267</v>
      </c>
      <c r="AX49" s="54"/>
      <c r="AY49" s="52"/>
      <c r="AZ49" s="53"/>
      <c r="BA49" s="54"/>
      <c r="BB49" s="52" t="s">
        <v>267</v>
      </c>
      <c r="BC49" s="53"/>
      <c r="BD49" s="54" t="s">
        <v>267</v>
      </c>
      <c r="BE49" s="52" t="s">
        <v>267</v>
      </c>
      <c r="BF49" s="53"/>
      <c r="BG49" s="53" t="s">
        <v>267</v>
      </c>
      <c r="BH49" s="54"/>
      <c r="BI49" s="52" t="s">
        <v>267</v>
      </c>
      <c r="BJ49" s="53"/>
      <c r="BK49" s="53"/>
      <c r="BL49" s="54"/>
      <c r="BM49" s="49"/>
      <c r="BN49" s="50"/>
      <c r="BO49" s="50"/>
      <c r="BP49" s="51"/>
      <c r="BQ49" s="49" t="s">
        <v>334</v>
      </c>
      <c r="BR49" s="51" t="s">
        <v>151</v>
      </c>
    </row>
    <row r="50" spans="2:73" s="13" customFormat="1" ht="165.75" customHeight="1" x14ac:dyDescent="0.25">
      <c r="B50" s="22">
        <v>40</v>
      </c>
      <c r="C50" s="21" t="s">
        <v>182</v>
      </c>
      <c r="D50" s="3"/>
      <c r="E50" s="1" t="s">
        <v>183</v>
      </c>
      <c r="F50" s="2" t="s">
        <v>192</v>
      </c>
      <c r="G50" s="3" t="s">
        <v>184</v>
      </c>
      <c r="H50" s="3" t="s">
        <v>185</v>
      </c>
      <c r="I50" s="3" t="s">
        <v>40</v>
      </c>
      <c r="J50" s="7">
        <v>1</v>
      </c>
      <c r="K50" s="7"/>
      <c r="L50" s="7">
        <f t="shared" si="1"/>
        <v>0</v>
      </c>
      <c r="M50" s="4">
        <v>43480</v>
      </c>
      <c r="N50" s="4">
        <v>43830</v>
      </c>
      <c r="O50" s="5" t="s">
        <v>186</v>
      </c>
      <c r="P50" s="45" t="s">
        <v>242</v>
      </c>
      <c r="Q50" s="41" t="s">
        <v>243</v>
      </c>
      <c r="R50" s="46" t="s">
        <v>373</v>
      </c>
      <c r="S50" s="44" t="s">
        <v>372</v>
      </c>
      <c r="T50" s="55" t="s">
        <v>245</v>
      </c>
      <c r="U50" s="98" t="s">
        <v>369</v>
      </c>
      <c r="V50" s="94"/>
      <c r="W50" s="61"/>
      <c r="X50" s="58"/>
      <c r="Y50" s="6"/>
      <c r="Z50" s="73"/>
      <c r="AA50" s="74" t="s">
        <v>267</v>
      </c>
      <c r="AB50" s="74"/>
      <c r="AC50" s="74"/>
      <c r="AD50" s="74"/>
      <c r="AE50" s="74"/>
      <c r="AF50" s="74"/>
      <c r="AG50" s="75"/>
      <c r="AH50" s="73"/>
      <c r="AI50" s="74"/>
      <c r="AJ50" s="74"/>
      <c r="AK50" s="75"/>
      <c r="AL50" s="73"/>
      <c r="AM50" s="74"/>
      <c r="AN50" s="74" t="s">
        <v>267</v>
      </c>
      <c r="AO50" s="75"/>
      <c r="AP50" s="73"/>
      <c r="AQ50" s="75" t="s">
        <v>267</v>
      </c>
      <c r="AR50" s="73" t="s">
        <v>267</v>
      </c>
      <c r="AS50" s="74"/>
      <c r="AT50" s="74"/>
      <c r="AU50" s="74"/>
      <c r="AV50" s="74"/>
      <c r="AW50" s="74"/>
      <c r="AX50" s="75"/>
      <c r="AY50" s="73" t="s">
        <v>267</v>
      </c>
      <c r="AZ50" s="74"/>
      <c r="BA50" s="75"/>
      <c r="BB50" s="73"/>
      <c r="BC50" s="74"/>
      <c r="BD50" s="75" t="s">
        <v>267</v>
      </c>
      <c r="BE50" s="73" t="s">
        <v>267</v>
      </c>
      <c r="BF50" s="74" t="s">
        <v>267</v>
      </c>
      <c r="BG50" s="74"/>
      <c r="BH50" s="75" t="s">
        <v>267</v>
      </c>
      <c r="BI50" s="73" t="s">
        <v>267</v>
      </c>
      <c r="BJ50" s="74"/>
      <c r="BK50" s="74"/>
      <c r="BL50" s="75"/>
      <c r="BM50" s="74" t="s">
        <v>268</v>
      </c>
      <c r="BN50" s="74" t="s">
        <v>269</v>
      </c>
      <c r="BO50" s="76"/>
      <c r="BP50" s="77"/>
      <c r="BQ50" s="78" t="s">
        <v>370</v>
      </c>
      <c r="BR50" s="79" t="s">
        <v>371</v>
      </c>
      <c r="BS50" s="6"/>
      <c r="BT50" s="6"/>
      <c r="BU50" s="6"/>
    </row>
    <row r="51" spans="2:73" s="15" customFormat="1" ht="167.25" customHeight="1" x14ac:dyDescent="0.25">
      <c r="B51" s="22">
        <v>41</v>
      </c>
      <c r="C51" s="21" t="s">
        <v>182</v>
      </c>
      <c r="D51" s="3"/>
      <c r="E51" s="1" t="s">
        <v>183</v>
      </c>
      <c r="F51" s="2" t="s">
        <v>193</v>
      </c>
      <c r="G51" s="3" t="s">
        <v>187</v>
      </c>
      <c r="H51" s="3" t="s">
        <v>188</v>
      </c>
      <c r="I51" s="3" t="s">
        <v>40</v>
      </c>
      <c r="J51" s="7">
        <v>0.9</v>
      </c>
      <c r="K51" s="7"/>
      <c r="L51" s="7">
        <f t="shared" si="1"/>
        <v>0</v>
      </c>
      <c r="M51" s="4">
        <v>43466</v>
      </c>
      <c r="N51" s="4">
        <v>43830</v>
      </c>
      <c r="O51" s="5" t="s">
        <v>48</v>
      </c>
      <c r="P51" s="47" t="s">
        <v>242</v>
      </c>
      <c r="Q51" s="41" t="s">
        <v>243</v>
      </c>
      <c r="R51" s="46"/>
      <c r="S51" s="44" t="s">
        <v>244</v>
      </c>
      <c r="T51" s="55" t="s">
        <v>245</v>
      </c>
      <c r="U51" s="98" t="s">
        <v>374</v>
      </c>
      <c r="V51" s="95"/>
      <c r="W51" s="62"/>
      <c r="X51" s="59"/>
      <c r="Y51" s="6"/>
      <c r="Z51" s="73"/>
      <c r="AA51" s="74" t="s">
        <v>267</v>
      </c>
      <c r="AB51" s="74"/>
      <c r="AC51" s="74"/>
      <c r="AD51" s="74"/>
      <c r="AE51" s="74"/>
      <c r="AF51" s="74"/>
      <c r="AG51" s="75"/>
      <c r="AH51" s="73"/>
      <c r="AI51" s="74"/>
      <c r="AJ51" s="74"/>
      <c r="AK51" s="75"/>
      <c r="AL51" s="73"/>
      <c r="AM51" s="74"/>
      <c r="AN51" s="74" t="s">
        <v>267</v>
      </c>
      <c r="AO51" s="75"/>
      <c r="AP51" s="73"/>
      <c r="AQ51" s="75" t="s">
        <v>267</v>
      </c>
      <c r="AR51" s="73"/>
      <c r="AS51" s="74"/>
      <c r="AT51" s="74" t="s">
        <v>267</v>
      </c>
      <c r="AU51" s="74"/>
      <c r="AV51" s="74"/>
      <c r="AW51" s="74"/>
      <c r="AX51" s="75"/>
      <c r="AY51" s="73" t="s">
        <v>267</v>
      </c>
      <c r="AZ51" s="74"/>
      <c r="BA51" s="75"/>
      <c r="BB51" s="73"/>
      <c r="BC51" s="74"/>
      <c r="BD51" s="75"/>
      <c r="BE51" s="73" t="s">
        <v>267</v>
      </c>
      <c r="BF51" s="74" t="s">
        <v>267</v>
      </c>
      <c r="BG51" s="74" t="s">
        <v>267</v>
      </c>
      <c r="BH51" s="75"/>
      <c r="BI51" s="73" t="s">
        <v>267</v>
      </c>
      <c r="BJ51" s="74"/>
      <c r="BK51" s="74"/>
      <c r="BL51" s="75"/>
      <c r="BM51" s="74" t="s">
        <v>268</v>
      </c>
      <c r="BN51" s="74" t="s">
        <v>269</v>
      </c>
      <c r="BO51" s="76"/>
      <c r="BP51" s="77"/>
      <c r="BQ51" s="78" t="s">
        <v>375</v>
      </c>
      <c r="BR51" s="79" t="s">
        <v>376</v>
      </c>
    </row>
    <row r="52" spans="2:73" s="13" customFormat="1" ht="108" customHeight="1" x14ac:dyDescent="0.25">
      <c r="B52" s="22">
        <v>42</v>
      </c>
      <c r="C52" s="21"/>
      <c r="D52" s="3"/>
      <c r="E52" s="1" t="s">
        <v>189</v>
      </c>
      <c r="F52" s="2" t="s">
        <v>190</v>
      </c>
      <c r="G52" s="3" t="s">
        <v>407</v>
      </c>
      <c r="H52" s="3" t="s">
        <v>408</v>
      </c>
      <c r="I52" s="3" t="s">
        <v>40</v>
      </c>
      <c r="J52" s="7">
        <v>1</v>
      </c>
      <c r="K52" s="7"/>
      <c r="L52" s="7">
        <f t="shared" si="1"/>
        <v>0</v>
      </c>
      <c r="M52" s="4">
        <v>43497</v>
      </c>
      <c r="N52" s="4">
        <v>43830</v>
      </c>
      <c r="O52" s="5" t="s">
        <v>48</v>
      </c>
      <c r="P52" s="45" t="s">
        <v>246</v>
      </c>
      <c r="Q52" s="44" t="s">
        <v>247</v>
      </c>
      <c r="R52" s="44"/>
      <c r="S52" s="44" t="s">
        <v>248</v>
      </c>
      <c r="T52" s="55" t="s">
        <v>249</v>
      </c>
      <c r="U52" s="97" t="s">
        <v>400</v>
      </c>
      <c r="V52" s="94"/>
      <c r="W52" s="61"/>
      <c r="X52" s="58"/>
      <c r="Y52" s="6"/>
      <c r="Z52" s="52"/>
      <c r="AA52" s="53"/>
      <c r="AB52" s="53"/>
      <c r="AC52" s="53"/>
      <c r="AD52" s="53"/>
      <c r="AE52" s="53"/>
      <c r="AF52" s="53"/>
      <c r="AG52" s="54"/>
      <c r="AH52" s="52"/>
      <c r="AI52" s="53"/>
      <c r="AJ52" s="53"/>
      <c r="AK52" s="54"/>
      <c r="AL52" s="52"/>
      <c r="AM52" s="53"/>
      <c r="AN52" s="53"/>
      <c r="AO52" s="54"/>
      <c r="AP52" s="52"/>
      <c r="AQ52" s="54"/>
      <c r="AR52" s="52"/>
      <c r="AS52" s="53"/>
      <c r="AT52" s="53"/>
      <c r="AU52" s="53"/>
      <c r="AV52" s="53"/>
      <c r="AW52" s="53"/>
      <c r="AX52" s="54"/>
      <c r="AY52" s="52"/>
      <c r="AZ52" s="53"/>
      <c r="BA52" s="54"/>
      <c r="BB52" s="52"/>
      <c r="BC52" s="53"/>
      <c r="BD52" s="54"/>
      <c r="BE52" s="52"/>
      <c r="BF52" s="53"/>
      <c r="BG52" s="53"/>
      <c r="BH52" s="54"/>
      <c r="BI52" s="52"/>
      <c r="BJ52" s="53"/>
      <c r="BK52" s="53"/>
      <c r="BL52" s="54"/>
      <c r="BM52" s="49"/>
      <c r="BN52" s="50"/>
      <c r="BO52" s="50"/>
      <c r="BP52" s="51"/>
      <c r="BQ52" s="49"/>
      <c r="BR52" s="51"/>
    </row>
    <row r="53" spans="2:73" s="14" customFormat="1" ht="104.25" customHeight="1" thickBot="1" x14ac:dyDescent="0.3">
      <c r="B53" s="22">
        <v>43</v>
      </c>
      <c r="C53" s="92"/>
      <c r="D53" s="88"/>
      <c r="E53" s="86" t="s">
        <v>189</v>
      </c>
      <c r="F53" s="87" t="s">
        <v>191</v>
      </c>
      <c r="G53" s="88" t="s">
        <v>406</v>
      </c>
      <c r="H53" s="88" t="s">
        <v>405</v>
      </c>
      <c r="I53" s="88" t="s">
        <v>40</v>
      </c>
      <c r="J53" s="89">
        <v>1</v>
      </c>
      <c r="K53" s="89"/>
      <c r="L53" s="89">
        <f t="shared" si="1"/>
        <v>0</v>
      </c>
      <c r="M53" s="90">
        <v>43497</v>
      </c>
      <c r="N53" s="90">
        <v>43830</v>
      </c>
      <c r="O53" s="91" t="s">
        <v>48</v>
      </c>
      <c r="P53" s="39" t="s">
        <v>246</v>
      </c>
      <c r="Q53" s="39" t="s">
        <v>247</v>
      </c>
      <c r="R53" s="39"/>
      <c r="S53" s="39" t="s">
        <v>248</v>
      </c>
      <c r="T53" s="57" t="s">
        <v>249</v>
      </c>
      <c r="U53" s="99" t="s">
        <v>399</v>
      </c>
      <c r="V53" s="96"/>
      <c r="W53" s="63"/>
      <c r="X53" s="60"/>
      <c r="Y53" s="6"/>
      <c r="Z53" s="52"/>
      <c r="AA53" s="53"/>
      <c r="AB53" s="53"/>
      <c r="AC53" s="53"/>
      <c r="AD53" s="53"/>
      <c r="AE53" s="53"/>
      <c r="AF53" s="53"/>
      <c r="AG53" s="54"/>
      <c r="AH53" s="52"/>
      <c r="AI53" s="53"/>
      <c r="AJ53" s="53"/>
      <c r="AK53" s="54"/>
      <c r="AL53" s="52"/>
      <c r="AM53" s="53"/>
      <c r="AN53" s="53"/>
      <c r="AO53" s="54"/>
      <c r="AP53" s="52"/>
      <c r="AQ53" s="54"/>
      <c r="AR53" s="52"/>
      <c r="AS53" s="53"/>
      <c r="AT53" s="53"/>
      <c r="AU53" s="53"/>
      <c r="AV53" s="53"/>
      <c r="AW53" s="53"/>
      <c r="AX53" s="54"/>
      <c r="AY53" s="52"/>
      <c r="AZ53" s="53"/>
      <c r="BA53" s="54"/>
      <c r="BB53" s="52"/>
      <c r="BC53" s="53"/>
      <c r="BD53" s="54"/>
      <c r="BE53" s="52"/>
      <c r="BF53" s="53"/>
      <c r="BG53" s="53"/>
      <c r="BH53" s="54"/>
      <c r="BI53" s="52"/>
      <c r="BJ53" s="53"/>
      <c r="BK53" s="53"/>
      <c r="BL53" s="54"/>
      <c r="BM53" s="49"/>
      <c r="BN53" s="50"/>
      <c r="BO53" s="50"/>
      <c r="BP53" s="51"/>
      <c r="BQ53" s="49"/>
      <c r="BR53" s="51"/>
    </row>
    <row r="54" spans="2:73" x14ac:dyDescent="0.25">
      <c r="C54" s="6"/>
      <c r="D54" s="6"/>
      <c r="BR54" s="6"/>
    </row>
    <row r="59" spans="2:73" ht="15.75" x14ac:dyDescent="0.25">
      <c r="N59" s="93"/>
    </row>
    <row r="60" spans="2:73" ht="15.75" x14ac:dyDescent="0.25">
      <c r="N60" s="93" t="s">
        <v>403</v>
      </c>
    </row>
    <row r="63" spans="2:73" ht="15.75" x14ac:dyDescent="0.25">
      <c r="U63" s="72"/>
    </row>
  </sheetData>
  <autoFilter ref="B8:X53" xr:uid="{B92B21C7-493D-43BC-924D-BD242D8A9578}">
    <filterColumn colId="19" showButton="0"/>
    <filterColumn colId="20" showButton="0"/>
    <filterColumn colId="21" showButton="0"/>
  </autoFilter>
  <sortState ref="C11:BS53">
    <sortCondition ref="E11:E53"/>
  </sortState>
  <mergeCells count="33">
    <mergeCell ref="U8:X8"/>
    <mergeCell ref="Z9:AG9"/>
    <mergeCell ref="BE9:BH9"/>
    <mergeCell ref="BI9:BL9"/>
    <mergeCell ref="BM9:BP9"/>
    <mergeCell ref="AH9:AK9"/>
    <mergeCell ref="AL9:AO9"/>
    <mergeCell ref="AP9:AQ9"/>
    <mergeCell ref="AR9:AX9"/>
    <mergeCell ref="AY9:BA9"/>
    <mergeCell ref="BB9:BD9"/>
    <mergeCell ref="U9:U10"/>
    <mergeCell ref="V9:V10"/>
    <mergeCell ref="W9:W10"/>
    <mergeCell ref="X9:X10"/>
    <mergeCell ref="P9:P10"/>
    <mergeCell ref="Q9:Q10"/>
    <mergeCell ref="R9:R10"/>
    <mergeCell ref="S9:S10"/>
    <mergeCell ref="T9:T10"/>
    <mergeCell ref="C9:C10"/>
    <mergeCell ref="D9:D10"/>
    <mergeCell ref="E9:E10"/>
    <mergeCell ref="F9:F10"/>
    <mergeCell ref="G9:G10"/>
    <mergeCell ref="M9:M10"/>
    <mergeCell ref="N9:N10"/>
    <mergeCell ref="O9:O10"/>
    <mergeCell ref="H9:H10"/>
    <mergeCell ref="I9:I10"/>
    <mergeCell ref="J9:J10"/>
    <mergeCell ref="K9:K10"/>
    <mergeCell ref="L9:L10"/>
  </mergeCells>
  <hyperlinks>
    <hyperlink ref="T25" r:id="rId1" display="alecaceres@" xr:uid="{CF1060CE-4F0C-49E5-AB98-44A3DE87902A}"/>
    <hyperlink ref="T26" r:id="rId2" display="alecaceres@" xr:uid="{97E8B559-A700-4DE5-BFB1-757B8ACFDC76}"/>
    <hyperlink ref="T28" r:id="rId3" display="lumejia@mineducacion.gov.covigil@" xr:uid="{8794EFC2-1A47-4D89-A6B3-294D5CCC01E3}"/>
    <hyperlink ref="T29" r:id="rId4" display="CAgudelo@" xr:uid="{DDB8F006-981E-4C69-951D-B2F07F6C23D3}"/>
    <hyperlink ref="T30" r:id="rId5" display="aalzate@_x000a__x000a_" xr:uid="{97A4B207-D0A4-4A7D-97A2-0F176E54A130}"/>
    <hyperlink ref="T31" r:id="rId6" display="smdiaz@" xr:uid="{2D11B577-DF1A-4E28-8663-74C2DF3A6D53}"/>
    <hyperlink ref="T37" r:id="rId7" display="scasas@" xr:uid="{1E4D4050-830C-4C26-B319-0E50EA2028C4}"/>
    <hyperlink ref="T38" r:id="rId8" display="scasas@" xr:uid="{A0784F22-2BA7-45B9-887F-CA91B13ABB7A}"/>
    <hyperlink ref="T39" r:id="rId9" display="jguevara@" xr:uid="{98E9AAB8-FEF0-4941-A823-6E6E059DC589}"/>
    <hyperlink ref="T40" r:id="rId10" xr:uid="{B05BBE4C-4F35-4791-BFEE-96E3D68F22EA}"/>
    <hyperlink ref="T41" r:id="rId11" xr:uid="{95E74939-B43F-4BC6-A41C-A918F0FA726D}"/>
    <hyperlink ref="T42" r:id="rId12" xr:uid="{5C814A69-466B-4411-A26F-36B492F55B11}"/>
    <hyperlink ref="T43" r:id="rId13" xr:uid="{40BE803D-64FC-4D35-ACF3-F21C3B3F5A95}"/>
    <hyperlink ref="T44" r:id="rId14" xr:uid="{143CEEE8-61D5-421B-B938-04EBDA1E996E}"/>
    <hyperlink ref="T45" r:id="rId15" display="smdiaz@" xr:uid="{A9713C1B-13A3-4D91-8F64-B63528E0CCE9}"/>
    <hyperlink ref="T46" r:id="rId16" display="cortizg@" xr:uid="{61D753D5-905D-4302-87B7-65B3856AC716}"/>
    <hyperlink ref="T49" r:id="rId17" xr:uid="{53C34E5C-5C25-4C0D-8767-8ECE1BA370AC}"/>
    <hyperlink ref="T50" r:id="rId18" display="dduque@" xr:uid="{CD366BF7-30F0-4442-91AA-6F54A9F0F07C}"/>
    <hyperlink ref="T51" r:id="rId19" display="dduque@" xr:uid="{779BFF77-1EB0-4633-85B5-214BB2DE2880}"/>
    <hyperlink ref="T52" r:id="rId20" xr:uid="{F900A65F-FBEE-4666-9559-8578592A8A99}"/>
    <hyperlink ref="T53" r:id="rId21" xr:uid="{11CFD421-07CA-48B6-908D-56CCE847A314}"/>
    <hyperlink ref="T48" r:id="rId22" display="ierazo@" xr:uid="{74A559D1-1DE9-454D-9EDC-3E5796EFC5C8}"/>
    <hyperlink ref="T47" r:id="rId23" display="cortizg@" xr:uid="{790F79FA-7EF5-4C37-9FDD-29F8EA529E8D}"/>
    <hyperlink ref="T27" r:id="rId24" display="alecaceres@" xr:uid="{5F5972A8-A2C1-4C11-B200-805DB41F07F8}"/>
    <hyperlink ref="T32" r:id="rId25" display="smdiaz@" xr:uid="{966D0352-3A76-4CD3-BC8D-56694AB6F872}"/>
    <hyperlink ref="T33" r:id="rId26" display="smdiaz@" xr:uid="{4A762305-598F-4481-A0D6-50E3E6BDA92A}"/>
    <hyperlink ref="T34" r:id="rId27" display="smdiaz@" xr:uid="{0C2C326F-1DC4-49BD-80D8-DBA70F268169}"/>
    <hyperlink ref="T35" r:id="rId28" display="smdiaz@" xr:uid="{2C571A2B-7A55-46B1-A1FA-B34F6F5E685B}"/>
    <hyperlink ref="T36" r:id="rId29" display="smdiaz@" xr:uid="{E744623A-26ED-4113-A270-32773FCC4FF2}"/>
    <hyperlink ref="BQ45" r:id="rId30" display="https://intranetmen.mineducacion.gov.co/comunidades/oie/documentos/Plan de Accin OIE/2014/2.MONIT Y EVAL/1.Rep Seg/7. Estrategia Participación Ciudadana/2018" xr:uid="{A0B847B7-446D-4D70-AD4B-1E588E37D8ED}"/>
    <hyperlink ref="T14" r:id="rId31" xr:uid="{6F4CB4C2-3804-428F-8615-641244B5E131}"/>
    <hyperlink ref="T13" r:id="rId32" xr:uid="{38F432D8-C81B-44E3-900E-D1C3D5FFBAF8}"/>
    <hyperlink ref="T11" r:id="rId33" xr:uid="{D0A4159A-EE5B-48B2-B0B5-5E34BC128995}"/>
    <hyperlink ref="T12" r:id="rId34" display="pportilla@mineducacion.gov.co" xr:uid="{185A9B5E-A845-40D1-BD7B-89271E7ABFB6}"/>
    <hyperlink ref="T24" r:id="rId35" display="alecaceres@" xr:uid="{CB9FF560-153D-48D3-AB7B-B63D64BF7635}"/>
    <hyperlink ref="T23" r:id="rId36" display="alecaceres@" xr:uid="{60B34EF3-DC25-49F3-A39E-BE1767CEDD87}"/>
    <hyperlink ref="T22" r:id="rId37" display="alecaceres@" xr:uid="{05B709B2-BFAC-47E8-8865-BB0223D84AC8}"/>
    <hyperlink ref="T21" r:id="rId38" display="alecaceres@" xr:uid="{D0F8C5FA-7322-4DF1-BEC1-F8376C4FAB98}"/>
    <hyperlink ref="T20" r:id="rId39" display="alecaceres@" xr:uid="{DC6507A7-F8A2-4731-878D-C223B91CA2C0}"/>
    <hyperlink ref="T19" r:id="rId40" display="alecaceres@" xr:uid="{E5B4CFDB-0479-4811-A53E-F0EEB8526521}"/>
    <hyperlink ref="T18" r:id="rId41" display="alecaceres@" xr:uid="{833906E7-C6CE-4B74-8608-756F7B9D31E8}"/>
    <hyperlink ref="T17" r:id="rId42" display="alecaceres@" xr:uid="{37A26C10-6E75-4214-945B-9691D4D88DAB}"/>
    <hyperlink ref="T16" r:id="rId43" display="alecaceres@" xr:uid="{41C2A442-FA1A-4804-8D80-CFCD0C2C27CB}"/>
    <hyperlink ref="T15" r:id="rId44" display="alecaceres@" xr:uid="{2969ADCF-1C04-4A3C-8E69-AA305E2A89FC}"/>
  </hyperlinks>
  <pageMargins left="0.70866141732283472" right="0.70866141732283472" top="0.74803149606299213" bottom="0.74803149606299213" header="0.31496062992125984" footer="0.31496062992125984"/>
  <pageSetup paperSize="41" scale="52" orientation="landscape" r:id="rId45"/>
  <drawing r:id="rId46"/>
  <extLst>
    <ext xmlns:x14="http://schemas.microsoft.com/office/spreadsheetml/2009/9/main" uri="{CCE6A557-97BC-4b89-ADB6-D9C93CAAB3DF}">
      <x14:dataValidations xmlns:xm="http://schemas.microsoft.com/office/excel/2006/main" count="4">
        <x14:dataValidation type="list" allowBlank="1" showInputMessage="1" showErrorMessage="1" xr:uid="{B17B5437-5E0B-4F6D-8452-8D11AC21A19B}">
          <x14:formula1>
            <xm:f>'D:\AJHC MEN 14 Sep 2018 190319\1.2 PLAN DE PC y RC MEN 2019 PUBLICADO en la Página Web\[0.A Plan de PC y RC 2019 Publicado en la Web 200219 articles-377616_recurso_26 (1).xlsx]ODS-DDHH'!#REF!</xm:f>
          </x14:formula1>
          <xm:sqref>I47</xm:sqref>
        </x14:dataValidation>
        <x14:dataValidation type="list" allowBlank="1" showInputMessage="1" showErrorMessage="1" xr:uid="{D0FF33D9-ED30-41FC-BF3F-269A9A8526C8}">
          <x14:formula1>
            <xm:f>'C:\Users\aherran\AppData\Local\Microsoft\Windows\INetCache\Content.Outlook\9S89IIP9\[Copia de 0. Plan de PC y R de C 2019- Incluye ODSDDHH y Paz (V2).xlsx]ODS-DDHH'!#REF!</xm:f>
          </x14:formula1>
          <xm:sqref>I48:I53</xm:sqref>
        </x14:dataValidation>
        <x14:dataValidation type="list" allowBlank="1" showInputMessage="1" showErrorMessage="1" xr:uid="{DC044A2E-1F64-4758-BBA7-259E1CE1BDC0}">
          <x14:formula1>
            <xm:f>'C:\Users\aherran\AppData\Local\Microsoft\Windows\INetCache\Content.Outlook\9S89IIP9\[0. Plan de PC y R de C 2019-DirCalidad_fn11ene.xlsx]ODS-DDHH'!#REF!</xm:f>
          </x14:formula1>
          <xm:sqref>I47</xm:sqref>
        </x14:dataValidation>
        <x14:dataValidation type="list" allowBlank="1" showInputMessage="1" showErrorMessage="1" xr:uid="{5544A016-5E8C-4A80-B7ED-8458B68BE333}">
          <x14:formula1>
            <xm:f>'Z:\2019\FORTALECIMIENTO DE LA GESTIÓN SECTORIAL E INSTITUCIONAL\Publicables\[17.1 Estrategia de Rendición de Cuentas 2019.xlsx]ODS-DDHH'!#REF!</xm:f>
          </x14:formula1>
          <xm:sqref>I38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Comp 6) Plan PC 2019 v3 </vt:lpstr>
      <vt:lpstr>'Comp 6) Plan PC 2019 v3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Moreno Lopez</dc:creator>
  <cp:lastModifiedBy>Juan Pablo Bicenty Mendoza</cp:lastModifiedBy>
  <cp:lastPrinted>2019-04-12T18:54:12Z</cp:lastPrinted>
  <dcterms:created xsi:type="dcterms:W3CDTF">2019-02-01T02:34:56Z</dcterms:created>
  <dcterms:modified xsi:type="dcterms:W3CDTF">2019-04-22T19:53:58Z</dcterms:modified>
</cp:coreProperties>
</file>